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C:\Users\pildionne\Desktop\Porte-feuille de programme\Véloce III\Page Web\Pour appel de projets 1er mars 2023\"/>
    </mc:Choice>
  </mc:AlternateContent>
  <xr:revisionPtr revIDLastSave="0" documentId="13_ncr:1_{70C212C8-DE79-4791-8E56-6A3C7EBF710C}" xr6:coauthVersionLast="47" xr6:coauthVersionMax="47" xr10:uidLastSave="{00000000-0000-0000-0000-000000000000}"/>
  <workbookProtection workbookAlgorithmName="SHA-512" workbookHashValue="5NgW/Bx6ue062mzluySikIxynKAdqNU3uBolexTxwiLdPyAbnPkB4p45xadmgBcjt6+vPiUf6LXpBwyrUXyjzQ==" workbookSaltValue="WIS6Ydp99+w2sRXWd+CurA==" workbookSpinCount="100000" lockStructure="1"/>
  <bookViews>
    <workbookView xWindow="0" yWindow="885" windowWidth="2400" windowHeight="585" tabRatio="870" activeTab="1" xr2:uid="{00000000-000D-0000-FFFF-FFFF00000000}"/>
  </bookViews>
  <sheets>
    <sheet name="Travaux admissibles  " sheetId="43" r:id="rId1"/>
    <sheet name="Renseignements sur le projet" sheetId="40" r:id="rId2"/>
    <sheet name="Description du projet" sheetId="42" r:id="rId3"/>
    <sheet name="Dépenses admissibles" sheetId="38" r:id="rId4"/>
    <sheet name="Dépenses non admissibles  " sheetId="44" r:id="rId5"/>
    <sheet name="VIII - V1 - Aide à verser" sheetId="45" state="hidden" r:id="rId6"/>
    <sheet name="Liste déroulante" sheetId="11" state="hidden"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0" i="40" l="1"/>
  <c r="B24" i="40"/>
  <c r="A11" i="40"/>
  <c r="C65" i="40"/>
  <c r="C24" i="40" l="1"/>
  <c r="C30" i="40"/>
  <c r="C38" i="40"/>
  <c r="C46" i="40"/>
  <c r="C51" i="40" l="1"/>
  <c r="C53" i="40" s="1"/>
  <c r="C48" i="40"/>
  <c r="G50" i="40"/>
  <c r="D58" i="40" l="1"/>
  <c r="D57" i="40"/>
  <c r="D64" i="40"/>
  <c r="D60" i="40"/>
  <c r="D61" i="40"/>
  <c r="D62" i="40"/>
  <c r="D63" i="40"/>
  <c r="D65" i="40" l="1"/>
</calcChain>
</file>

<file path=xl/sharedStrings.xml><?xml version="1.0" encoding="utf-8"?>
<sst xmlns="http://schemas.openxmlformats.org/spreadsheetml/2006/main" count="351" uniqueCount="140">
  <si>
    <t>Les cellules portant la mention « Sélectionner » comportent une liste déroulante accessible en cliquant sur la flèche située à l’extrême droite de la cellule.</t>
  </si>
  <si>
    <t xml:space="preserve">Les cellules en couleur sont bloquées et ne peuvent pas être modifiées. </t>
  </si>
  <si>
    <t xml:space="preserve">Section 1 – Renseignements sommaires sur le projet  </t>
  </si>
  <si>
    <t xml:space="preserve">Nom du projet </t>
  </si>
  <si>
    <t>Construction d'un ouvrage d'art ou d'une structure</t>
  </si>
  <si>
    <t>Échéancier du projet</t>
  </si>
  <si>
    <t xml:space="preserve">Date de début </t>
  </si>
  <si>
    <t>20XX-XX-XX</t>
  </si>
  <si>
    <t>Date de fin</t>
  </si>
  <si>
    <t>Section 2 – Détails financiers</t>
  </si>
  <si>
    <t>Longueur (en mètres)</t>
  </si>
  <si>
    <t>Sélectionner</t>
  </si>
  <si>
    <t>Autre type d'aménagement (préciser)</t>
  </si>
  <si>
    <t xml:space="preserve">Structures et ouvrages d'art </t>
  </si>
  <si>
    <t>Structures et ouvrages d'art (préciser)</t>
  </si>
  <si>
    <t> </t>
  </si>
  <si>
    <r>
      <t xml:space="preserve">Autres coûts </t>
    </r>
    <r>
      <rPr>
        <b/>
        <sz val="11"/>
        <color rgb="FFFF0000"/>
        <rFont val="Arial"/>
        <family val="2"/>
      </rPr>
      <t>non taxables</t>
    </r>
  </si>
  <si>
    <t>Autres coûts non taxables (préciser)</t>
  </si>
  <si>
    <r>
      <t xml:space="preserve">Autres coûts </t>
    </r>
    <r>
      <rPr>
        <b/>
        <sz val="11"/>
        <color rgb="FFFF0000"/>
        <rFont val="Arial"/>
        <family val="2"/>
      </rPr>
      <t>taxables</t>
    </r>
  </si>
  <si>
    <t>Autres coûts taxables (préciser)</t>
  </si>
  <si>
    <t xml:space="preserve">                     -    $</t>
  </si>
  <si>
    <t>Autres coûts taxables totaux</t>
  </si>
  <si>
    <t>Montage financier</t>
  </si>
  <si>
    <t xml:space="preserve">Provenance des fonds </t>
  </si>
  <si>
    <t>Montant</t>
  </si>
  <si>
    <t>%</t>
  </si>
  <si>
    <r>
      <t>Autres sources de financement du projet (organisme, municipalité, programme et ministère, etc.)</t>
    </r>
    <r>
      <rPr>
        <b/>
        <vertAlign val="superscript"/>
        <sz val="10"/>
        <rFont val="Arial"/>
        <family val="2"/>
      </rPr>
      <t>2</t>
    </r>
  </si>
  <si>
    <t>Autre (préciser)</t>
  </si>
  <si>
    <t>Financement total</t>
  </si>
  <si>
    <t>Description du projet</t>
  </si>
  <si>
    <t>Critères d'évaluation</t>
  </si>
  <si>
    <t xml:space="preserve">Veuillez fournir un justificatif pour chacun des critères </t>
  </si>
  <si>
    <r>
      <rPr>
        <b/>
        <sz val="11"/>
        <color theme="1"/>
        <rFont val="Arial"/>
        <family val="2"/>
      </rPr>
      <t>Continuité (30 points)</t>
    </r>
    <r>
      <rPr>
        <sz val="11"/>
        <color theme="1"/>
        <rFont val="Arial"/>
        <family val="2"/>
      </rPr>
      <t xml:space="preserve">
Possibilité de développer le réseau cyclable actuellement en place et 
d’assurer sa continuité.</t>
    </r>
  </si>
  <si>
    <r>
      <rPr>
        <b/>
        <sz val="11"/>
        <color theme="1"/>
        <rFont val="Arial"/>
        <family val="2"/>
      </rPr>
      <t>Sécurité (30 points)</t>
    </r>
    <r>
      <rPr>
        <sz val="11"/>
        <color theme="1"/>
        <rFont val="Arial"/>
        <family val="2"/>
      </rPr>
      <t xml:space="preserve">
Appréciation du niveau d’amélioration de la sécurité des cyclistes par 
rapport à la situation qui avait cours avant la réalisation du projet.</t>
    </r>
  </si>
  <si>
    <r>
      <rPr>
        <b/>
        <sz val="11"/>
        <color theme="1"/>
        <rFont val="Arial"/>
        <family val="2"/>
      </rPr>
      <t>Importance stratégique (20 points)</t>
    </r>
    <r>
      <rPr>
        <sz val="11"/>
        <color theme="1"/>
        <rFont val="Arial"/>
        <family val="2"/>
      </rPr>
      <t xml:space="preserve">
Effet stratégique sur le parachèvement ou l’interconnexion de réseaux 
cyclables existants ou l’implantation d’embranchements vers des 
secteurs stratégiques.</t>
    </r>
  </si>
  <si>
    <r>
      <rPr>
        <b/>
        <sz val="11"/>
        <color theme="1"/>
        <rFont val="Arial"/>
        <family val="2"/>
      </rPr>
      <t>Efficacité des coûts (10 points)</t>
    </r>
    <r>
      <rPr>
        <sz val="11"/>
        <color theme="1"/>
        <rFont val="Arial"/>
        <family val="2"/>
      </rPr>
      <t xml:space="preserve">
Part de financement assumée par le milieu.</t>
    </r>
  </si>
  <si>
    <r>
      <rPr>
        <b/>
        <sz val="11"/>
        <color theme="1"/>
        <rFont val="Arial"/>
        <family val="2"/>
      </rPr>
      <t>Coordination (10 points)</t>
    </r>
    <r>
      <rPr>
        <sz val="11"/>
        <color theme="1"/>
        <rFont val="Arial"/>
        <family val="2"/>
      </rPr>
      <t xml:space="preserve">
Occasion à saisir du fait que le projet peut entraîner des économies en 
raison d’autres travaux à effectuer ou d’autres interventions à réaliser 
sur la route où il doit être implanté.</t>
    </r>
  </si>
  <si>
    <t>Directives</t>
  </si>
  <si>
    <t>Le contenu des cellules grises se calcule automatiquement.</t>
  </si>
  <si>
    <t>Seulement les cellules blanches doivent être remplies.</t>
  </si>
  <si>
    <t>Municipalité/ville</t>
  </si>
  <si>
    <t>Numéro de dossier</t>
  </si>
  <si>
    <t>Date de la reddition de comptes</t>
  </si>
  <si>
    <t>Nom de l'analyste</t>
  </si>
  <si>
    <r>
      <t>N</t>
    </r>
    <r>
      <rPr>
        <b/>
        <vertAlign val="superscript"/>
        <sz val="11"/>
        <color rgb="FF000000"/>
        <rFont val="Arial"/>
        <family val="2"/>
      </rPr>
      <t>o</t>
    </r>
    <r>
      <rPr>
        <b/>
        <sz val="11"/>
        <color rgb="FF000000"/>
        <rFont val="Arial"/>
        <family val="2"/>
      </rPr>
      <t xml:space="preserve"> de SFP - Comptant</t>
    </r>
  </si>
  <si>
    <r>
      <t>N</t>
    </r>
    <r>
      <rPr>
        <b/>
        <vertAlign val="superscript"/>
        <sz val="11"/>
        <color rgb="FF000000"/>
        <rFont val="Arial"/>
        <family val="2"/>
      </rPr>
      <t>o</t>
    </r>
    <r>
      <rPr>
        <b/>
        <sz val="11"/>
        <color rgb="FF000000"/>
        <rFont val="Arial"/>
        <family val="2"/>
      </rPr>
      <t xml:space="preserve"> de SFP - Service de dette</t>
    </r>
  </si>
  <si>
    <r>
      <t>N</t>
    </r>
    <r>
      <rPr>
        <b/>
        <vertAlign val="superscript"/>
        <sz val="11"/>
        <color rgb="FF000000"/>
        <rFont val="Arial"/>
        <family val="2"/>
      </rPr>
      <t>o</t>
    </r>
    <r>
      <rPr>
        <b/>
        <sz val="11"/>
        <color rgb="FF000000"/>
        <rFont val="Arial"/>
        <family val="2"/>
      </rPr>
      <t xml:space="preserve"> de fournisseur</t>
    </r>
  </si>
  <si>
    <t>Documents reçus</t>
  </si>
  <si>
    <t>Formulaire de reddition de comptes</t>
  </si>
  <si>
    <t xml:space="preserve">Sélectionner </t>
  </si>
  <si>
    <t>Commentaire</t>
  </si>
  <si>
    <t>Le ou les décomptes progressifs</t>
  </si>
  <si>
    <t>Les factures ou tout autres documents attestant les sommes dépensées</t>
  </si>
  <si>
    <t>Résolution municipale attestant la fin des travaux</t>
  </si>
  <si>
    <t>Avis de conformité ou certificat de réception provisoire des travaux</t>
  </si>
  <si>
    <t>Autre, spécifier :</t>
  </si>
  <si>
    <r>
      <rPr>
        <b/>
        <sz val="11"/>
        <color rgb="FF000000"/>
        <rFont val="Arial"/>
        <family val="2"/>
      </rPr>
      <t xml:space="preserve">Calcul de l’aide financière à verser – Véloce III - </t>
    </r>
    <r>
      <rPr>
        <b/>
        <sz val="11"/>
        <color rgb="FFFF0000"/>
        <rFont val="Arial"/>
        <family val="2"/>
      </rPr>
      <t>Volet 1</t>
    </r>
  </si>
  <si>
    <t>Avis pour la reddition de comptes :</t>
  </si>
  <si>
    <t>Conclusion de l'analyse de la reddition de comptes :</t>
  </si>
  <si>
    <t>Source de calcul de l’aide financière maximale</t>
  </si>
  <si>
    <t>Aide financière à verser</t>
  </si>
  <si>
    <t>Dépenses admissibles taxables</t>
  </si>
  <si>
    <t>Aide financière maximale</t>
  </si>
  <si>
    <t>Comptant</t>
  </si>
  <si>
    <t>Service de la dette</t>
  </si>
  <si>
    <t>Coûts directs</t>
  </si>
  <si>
    <t xml:space="preserve">                                                        -    $</t>
  </si>
  <si>
    <t>Frais incidents</t>
  </si>
  <si>
    <r>
      <t>Taxe non remboursable</t>
    </r>
    <r>
      <rPr>
        <sz val="8"/>
        <rFont val="Arial"/>
        <family val="2"/>
      </rPr>
      <t xml:space="preserve"> (50 % de la TVQ : 4,9875 %)</t>
    </r>
  </si>
  <si>
    <t xml:space="preserve"> Taxe non remboursable (50 % de la TVQ : 4,9875 %) </t>
  </si>
  <si>
    <t>Sous-total</t>
  </si>
  <si>
    <t xml:space="preserve"> Sous-total </t>
  </si>
  <si>
    <t>Dépenses admissibles non taxables</t>
  </si>
  <si>
    <t>Total</t>
  </si>
  <si>
    <r>
      <t>Total</t>
    </r>
    <r>
      <rPr>
        <b/>
        <vertAlign val="superscript"/>
        <sz val="11"/>
        <color rgb="FF000000"/>
        <rFont val="Arial"/>
        <family val="2"/>
      </rPr>
      <t>1</t>
    </r>
  </si>
  <si>
    <r>
      <t xml:space="preserve">Taux de l’aide financière – Volet </t>
    </r>
    <r>
      <rPr>
        <b/>
        <sz val="11"/>
        <color rgb="FFFF0000"/>
        <rFont val="Arial"/>
        <family val="2"/>
      </rPr>
      <t>Accélération</t>
    </r>
  </si>
  <si>
    <t>Montant de l’aide financière maximale</t>
  </si>
  <si>
    <r>
      <t xml:space="preserve">Montant de l’aide financière à verser </t>
    </r>
    <r>
      <rPr>
        <b/>
        <sz val="11"/>
        <color rgb="FFFF0000"/>
        <rFont val="Arial"/>
        <family val="2"/>
      </rPr>
      <t>(avant déductions)</t>
    </r>
  </si>
  <si>
    <t>Montant attribué au type de versement de l'aide financière</t>
  </si>
  <si>
    <t>Autres sources de financement du gouvernement du Québec</t>
  </si>
  <si>
    <t>Programme</t>
  </si>
  <si>
    <r>
      <t xml:space="preserve">% </t>
    </r>
    <r>
      <rPr>
        <b/>
        <vertAlign val="superscript"/>
        <sz val="11"/>
        <color rgb="FF000000"/>
        <rFont val="Arial"/>
        <family val="2"/>
      </rPr>
      <t>3</t>
    </r>
  </si>
  <si>
    <t>Programme de la taxe sur l'essence et de la contribution du Québec (TECQ)</t>
  </si>
  <si>
    <t xml:space="preserve">                         -    $</t>
  </si>
  <si>
    <t xml:space="preserve"> </t>
  </si>
  <si>
    <t>PAVL - volet PPA</t>
  </si>
  <si>
    <t>PAVL</t>
  </si>
  <si>
    <r>
      <t xml:space="preserve">Autre </t>
    </r>
    <r>
      <rPr>
        <vertAlign val="superscript"/>
        <sz val="11"/>
        <color rgb="FF000000"/>
        <rFont val="Arial"/>
        <family val="2"/>
      </rPr>
      <t>2</t>
    </r>
  </si>
  <si>
    <t>Spécifier</t>
  </si>
  <si>
    <r>
      <t>Total</t>
    </r>
    <r>
      <rPr>
        <b/>
        <vertAlign val="superscript"/>
        <sz val="11"/>
        <color rgb="FF000000"/>
        <rFont val="Arial"/>
        <family val="2"/>
      </rPr>
      <t>4</t>
    </r>
  </si>
  <si>
    <r>
      <t>Montant de l'aide financière à verser</t>
    </r>
    <r>
      <rPr>
        <b/>
        <vertAlign val="superscript"/>
        <sz val="14"/>
        <color rgb="FF000000"/>
        <rFont val="Arial"/>
        <family val="2"/>
      </rPr>
      <t>456</t>
    </r>
  </si>
  <si>
    <r>
      <t>Montant total de l'aide financière à verser</t>
    </r>
    <r>
      <rPr>
        <b/>
        <vertAlign val="superscript"/>
        <sz val="14"/>
        <color rgb="FF000000"/>
        <rFont val="Arial"/>
        <family val="2"/>
      </rPr>
      <t>45</t>
    </r>
  </si>
  <si>
    <t>Versements</t>
  </si>
  <si>
    <t>Date</t>
  </si>
  <si>
    <t>Nbre</t>
  </si>
  <si>
    <t>0 $</t>
  </si>
  <si>
    <r>
      <t>1</t>
    </r>
    <r>
      <rPr>
        <b/>
        <vertAlign val="superscript"/>
        <sz val="14"/>
        <color rgb="FF000000"/>
        <rFont val="Arial"/>
        <family val="2"/>
      </rPr>
      <t>er</t>
    </r>
  </si>
  <si>
    <t>Si nécessaire</t>
  </si>
  <si>
    <r>
      <t>2</t>
    </r>
    <r>
      <rPr>
        <b/>
        <vertAlign val="superscript"/>
        <sz val="14"/>
        <color rgb="FF000000"/>
        <rFont val="Arial"/>
        <family val="2"/>
      </rPr>
      <t>e</t>
    </r>
  </si>
  <si>
    <r>
      <t>3</t>
    </r>
    <r>
      <rPr>
        <b/>
        <vertAlign val="superscript"/>
        <sz val="14"/>
        <color rgb="FF000000"/>
        <rFont val="Arial"/>
        <family val="2"/>
      </rPr>
      <t>e</t>
    </r>
  </si>
  <si>
    <t>Solde</t>
  </si>
  <si>
    <r>
      <t>1</t>
    </r>
    <r>
      <rPr>
        <sz val="11"/>
        <color rgb="FF000000"/>
        <rFont val="Arial"/>
        <family val="2"/>
      </rPr>
      <t xml:space="preserve"> Montant total des dépenses admissibles, sans considération du montant attribué au calcul de l'aide financière maximale.</t>
    </r>
  </si>
  <si>
    <r>
      <t>2</t>
    </r>
    <r>
      <rPr>
        <sz val="11"/>
        <rFont val="Arial"/>
        <family val="2"/>
      </rPr>
      <t xml:space="preserve"> Le cas échéant, inscrire la source de financement du gouvernement du Québec ainsi que le programme, axe ou volet concerné.</t>
    </r>
  </si>
  <si>
    <r>
      <t>3</t>
    </r>
    <r>
      <rPr>
        <sz val="11"/>
        <rFont val="Arial"/>
        <family val="2"/>
      </rPr>
      <t xml:space="preserve"> Portion financée par le gouvernement du Québec (%).</t>
    </r>
  </si>
  <si>
    <r>
      <t>4</t>
    </r>
    <r>
      <rPr>
        <sz val="11"/>
        <rFont val="Arial"/>
        <family val="2"/>
      </rPr>
      <t xml:space="preserve"> Montants arrondis à l'entier le plus près.</t>
    </r>
  </si>
  <si>
    <r>
      <t>5</t>
    </r>
    <r>
      <rPr>
        <sz val="11"/>
        <rFont val="Arial"/>
        <family val="2"/>
      </rPr>
      <t xml:space="preserve"> Si le champ est en rouge, le montant total de l'aide financière à verser est plus élevé que le montant annoncé. Corriger conséquemment. </t>
    </r>
  </si>
  <si>
    <r>
      <t>6</t>
    </r>
    <r>
      <rPr>
        <sz val="11"/>
        <color rgb="FF000000"/>
        <rFont val="Arial"/>
        <family val="2"/>
      </rPr>
      <t xml:space="preserve"> Sous réserve des disponibilités budgétaires, le ministre verse l’aide financière au comptant pour :
- les interventions préventives;
- les interventions palliatives;
- les demandes dont le montant de l’aide financière est inférieur à 100 000 $.
Pour les demandes dont le montant de l’aide financière est de 100 000 $ et plus, l’aide financière est versée par service de la dette payable sur 10 ans selon les modalités d’application de la section 5.7.3 du PAVL.
Lorsque le montant de l’aide financière maximale est révisé par l’analyste au dossier, un courriel est transmis à la Municipalité pour information ou pour validation, le cas échéant. </t>
    </r>
  </si>
  <si>
    <t xml:space="preserve">Type d'aménagements </t>
  </si>
  <si>
    <t>Accotements revêtus</t>
  </si>
  <si>
    <t>Bandes cyclables unidirectionnelles</t>
  </si>
  <si>
    <t>Chaussée désignée</t>
  </si>
  <si>
    <t>Piste cyclable</t>
  </si>
  <si>
    <t>Aménagement d’un passage pour piétons et/ou cyclistes</t>
  </si>
  <si>
    <t>Rue partagée</t>
  </si>
  <si>
    <t xml:space="preserve">Sentier polyvalent </t>
  </si>
  <si>
    <t>Vélorue</t>
  </si>
  <si>
    <t>Construction d'une piste cyclable</t>
  </si>
  <si>
    <t>Aménagement d'une chaussée désignée</t>
  </si>
  <si>
    <t>Construction de bandes cyclables</t>
  </si>
  <si>
    <t>Aménagement d'un passage pour piétons et/ou cyclistes</t>
  </si>
  <si>
    <t>Aménagement de haltes exclusives</t>
  </si>
  <si>
    <t>Oui</t>
  </si>
  <si>
    <t>Non</t>
  </si>
  <si>
    <r>
      <rPr>
        <sz val="11"/>
        <color rgb="FF000000"/>
        <rFont val="Arial"/>
        <family val="2"/>
      </rPr>
      <t>Type de travaux</t>
    </r>
    <r>
      <rPr>
        <vertAlign val="superscript"/>
        <sz val="11"/>
        <color rgb="FF000000"/>
        <rFont val="Arial"/>
        <family val="2"/>
      </rPr>
      <t>1</t>
    </r>
  </si>
  <si>
    <t>Nom du demandeur (municipalité ou organisme)</t>
  </si>
  <si>
    <t>Type d'aménagements</t>
  </si>
  <si>
    <r>
      <t>2</t>
    </r>
    <r>
      <rPr>
        <sz val="9"/>
        <rFont val="Arial"/>
        <family val="2"/>
      </rPr>
      <t>Pour être admissible, un projet ne doit pas avoir reçu une aide dans le cadre d’un autre programme d’aide financière administré par le Ministère, soit notamment :
- Programme d'aide à la voirie locale (PAVL);
- Programme d'aide financière du Fonds de la sécurité routière (PAFFSR);
- Programme d'aide financière au développement des transports actifs dans les périmètres urbains (TAPU).</t>
    </r>
  </si>
  <si>
    <t>Fédéral – Fonds pour le transport actif</t>
  </si>
  <si>
    <r>
      <t>Taxe non remboursée</t>
    </r>
    <r>
      <rPr>
        <b/>
        <sz val="9"/>
        <color rgb="FF000000"/>
        <rFont val="Arial"/>
        <family val="2"/>
      </rPr>
      <t xml:space="preserve"> (50 % de la TVQ) </t>
    </r>
  </si>
  <si>
    <r>
      <t xml:space="preserve">Frais de contingence </t>
    </r>
    <r>
      <rPr>
        <b/>
        <sz val="9"/>
        <rFont val="Arial"/>
        <family val="2"/>
      </rPr>
      <t xml:space="preserve">(maximum 15 %) </t>
    </r>
  </si>
  <si>
    <r>
      <rPr>
        <vertAlign val="superscript"/>
        <sz val="9"/>
        <color theme="1"/>
        <rFont val="Arial"/>
        <family val="2"/>
      </rPr>
      <t>1</t>
    </r>
    <r>
      <rPr>
        <sz val="9"/>
        <color theme="1"/>
        <rFont val="Arial"/>
        <family val="2"/>
      </rPr>
      <t xml:space="preserve">Voir l'onglet </t>
    </r>
    <r>
      <rPr>
        <i/>
        <sz val="9"/>
        <color theme="1"/>
        <rFont val="Arial"/>
        <family val="2"/>
      </rPr>
      <t>Travaux admissibles.</t>
    </r>
  </si>
  <si>
    <t>Autres coûts non taxables totaux</t>
  </si>
  <si>
    <t>VÉLOCE III –  Volet 1 –  Développement de la Route verte et de ses embranchements</t>
  </si>
  <si>
    <t>Coût (avant taxes)</t>
  </si>
  <si>
    <t>Coût du projet total</t>
  </si>
  <si>
    <t>Aide financière demandée au Programme Véloce III – Volet 1  (maximum 50 %)</t>
  </si>
  <si>
    <t>Contribution de la municipalité ou de l'organisme (minimum 20 %)</t>
  </si>
  <si>
    <t>Type d'aménagements – Totaux</t>
  </si>
  <si>
    <t>Structures et ouvrages d'art – Totaux</t>
  </si>
  <si>
    <t>Coût des travaux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</si>
</sst>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0.0%"/>
    <numFmt numFmtId="165" formatCode="0.000%"/>
    <numFmt numFmtId="166" formatCode="_ * #,##0.00_)\ [$$-C0C]_ ;_ * \(#,##0.00\)\ [$$-C0C]_ ;_ * &quot;-&quot;??_)\ [$$-C0C]_ ;_ @_ "/>
    <numFmt numFmtId="167" formatCode="_ * #,##0.00_ \ [$$-C0C]_ ;_ * \-#,##0.00\ \ [$$-C0C]_ ;_ * &quot;-&quot;??_ \ [$$-C0C]_ ;_ @_ "/>
    <numFmt numFmtId="168" formatCode="_ * #,##0_)\ [$$-C0C]_ ;_ * \(#,##0\)\ [$$-C0C]_ ;_ * &quot;-&quot;_)\ [$$-C0C]_ ;_ @_ "/>
  </numFmts>
  <fonts count="48"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color theme="1"/>
      <name val="Arial"/>
      <family val="2"/>
    </font>
    <font>
      <b/>
      <sz val="11"/>
      <name val="Arial"/>
      <family val="2"/>
    </font>
    <font>
      <sz val="8"/>
      <name val="Calibri"/>
      <family val="2"/>
      <scheme val="minor"/>
    </font>
    <font>
      <sz val="11"/>
      <name val="Arial"/>
      <family val="2"/>
    </font>
    <font>
      <sz val="8"/>
      <name val="Arial"/>
      <family val="2"/>
    </font>
    <font>
      <sz val="11"/>
      <color rgb="FFFF0000"/>
      <name val="Arial"/>
      <family val="2"/>
    </font>
    <font>
      <sz val="12"/>
      <color rgb="FFFF0000"/>
      <name val="Arial"/>
      <family val="2"/>
    </font>
    <font>
      <b/>
      <sz val="10"/>
      <name val="Arial"/>
      <family val="2"/>
    </font>
    <font>
      <sz val="10"/>
      <color theme="1"/>
      <name val="Arial"/>
      <family val="2"/>
    </font>
    <font>
      <sz val="16"/>
      <color theme="1"/>
      <name val="Calibri"/>
      <family val="2"/>
      <scheme val="minor"/>
    </font>
    <font>
      <sz val="11"/>
      <color rgb="FF000000"/>
      <name val="Arial"/>
      <family val="2"/>
    </font>
    <font>
      <b/>
      <sz val="11"/>
      <color rgb="FF000000"/>
      <name val="Arial"/>
      <family val="2"/>
    </font>
    <font>
      <sz val="11"/>
      <color rgb="FF444444"/>
      <name val="Calibri"/>
      <family val="2"/>
    </font>
    <font>
      <b/>
      <sz val="8"/>
      <name val="Arial"/>
      <family val="2"/>
    </font>
    <font>
      <b/>
      <sz val="12"/>
      <color theme="1"/>
      <name val="Arial"/>
      <family val="2"/>
    </font>
    <font>
      <sz val="11"/>
      <name val="Arial"/>
      <family val="2"/>
    </font>
    <font>
      <sz val="11"/>
      <color rgb="FF444444"/>
      <name val="Calibri"/>
      <family val="2"/>
    </font>
    <font>
      <b/>
      <sz val="11"/>
      <name val="Arial"/>
      <family val="2"/>
    </font>
    <font>
      <sz val="11"/>
      <color theme="1"/>
      <name val="Arial"/>
      <family val="2"/>
    </font>
    <font>
      <sz val="11"/>
      <color rgb="FF444444"/>
      <name val="Arial"/>
      <family val="2"/>
    </font>
    <font>
      <b/>
      <sz val="11"/>
      <color theme="1"/>
      <name val="Arial"/>
      <family val="2"/>
    </font>
    <font>
      <b/>
      <sz val="11"/>
      <color rgb="FFFF0000"/>
      <name val="Arial"/>
      <family val="2"/>
    </font>
    <font>
      <b/>
      <sz val="9"/>
      <name val="Arial"/>
      <family val="2"/>
    </font>
    <font>
      <b/>
      <vertAlign val="superscript"/>
      <sz val="10"/>
      <name val="Arial"/>
      <family val="2"/>
    </font>
    <font>
      <vertAlign val="superscript"/>
      <sz val="9"/>
      <color theme="1"/>
      <name val="Arial"/>
      <family val="2"/>
    </font>
    <font>
      <sz val="9"/>
      <color theme="1"/>
      <name val="Arial"/>
      <family val="2"/>
    </font>
    <font>
      <b/>
      <sz val="11"/>
      <color rgb="FF000000"/>
      <name val="Arial"/>
      <family val="2"/>
    </font>
    <font>
      <sz val="11"/>
      <color rgb="FF000000"/>
      <name val="Arial"/>
      <family val="2"/>
    </font>
    <font>
      <b/>
      <vertAlign val="superscript"/>
      <sz val="11"/>
      <color rgb="FF000000"/>
      <name val="Arial"/>
      <family val="2"/>
    </font>
    <font>
      <b/>
      <sz val="14"/>
      <color rgb="FF000000"/>
      <name val="Arial"/>
      <family val="2"/>
    </font>
    <font>
      <vertAlign val="superscript"/>
      <sz val="11"/>
      <color rgb="FF000000"/>
      <name val="Arial"/>
      <family val="2"/>
    </font>
    <font>
      <b/>
      <vertAlign val="superscript"/>
      <sz val="14"/>
      <color rgb="FF000000"/>
      <name val="Arial"/>
      <family val="2"/>
    </font>
    <font>
      <b/>
      <sz val="14"/>
      <color rgb="FFFFFFFF"/>
      <name val="Arial"/>
      <family val="2"/>
    </font>
    <font>
      <sz val="14"/>
      <color rgb="FF000000"/>
      <name val="Arial"/>
      <family val="2"/>
    </font>
    <font>
      <b/>
      <i/>
      <sz val="14"/>
      <color rgb="FF000000"/>
      <name val="Arial"/>
      <family val="2"/>
    </font>
    <font>
      <b/>
      <sz val="14"/>
      <color rgb="FF006100"/>
      <name val="Arial"/>
      <family val="2"/>
    </font>
    <font>
      <b/>
      <sz val="14"/>
      <color rgb="FFFF0000"/>
      <name val="Arial"/>
      <family val="2"/>
    </font>
    <font>
      <vertAlign val="superscript"/>
      <sz val="11"/>
      <name val="Arial"/>
      <family val="2"/>
    </font>
    <font>
      <sz val="11"/>
      <color rgb="FFFF0000"/>
      <name val="Arial"/>
      <family val="2"/>
    </font>
    <font>
      <b/>
      <sz val="11"/>
      <color theme="1"/>
      <name val="Arial"/>
      <family val="2"/>
    </font>
    <font>
      <b/>
      <sz val="9"/>
      <color rgb="FF000000"/>
      <name val="Arial"/>
      <family val="2"/>
    </font>
    <font>
      <vertAlign val="superscript"/>
      <sz val="9"/>
      <name val="Arial"/>
      <family val="2"/>
    </font>
    <font>
      <sz val="9"/>
      <name val="Arial"/>
      <family val="2"/>
    </font>
    <font>
      <i/>
      <sz val="9"/>
      <color theme="1"/>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C5D9F1"/>
        <bgColor rgb="FF000000"/>
      </patternFill>
    </fill>
    <fill>
      <patternFill patternType="solid">
        <fgColor theme="0"/>
        <bgColor rgb="FF000000"/>
      </patternFill>
    </fill>
    <fill>
      <patternFill patternType="solid">
        <fgColor rgb="FFFFFFFF"/>
        <bgColor indexed="64"/>
      </patternFill>
    </fill>
    <fill>
      <patternFill patternType="solid">
        <fgColor rgb="FF92D050"/>
        <bgColor indexed="64"/>
      </patternFill>
    </fill>
    <fill>
      <patternFill patternType="solid">
        <fgColor rgb="FFC5D9F1"/>
        <bgColor indexed="64"/>
      </patternFill>
    </fill>
    <fill>
      <patternFill patternType="solid">
        <fgColor rgb="FFBFBFBF"/>
        <bgColor rgb="FF000000"/>
      </patternFill>
    </fill>
    <fill>
      <patternFill patternType="solid">
        <fgColor rgb="FFFFFFFF"/>
        <bgColor rgb="FF000000"/>
      </patternFill>
    </fill>
    <fill>
      <patternFill patternType="solid">
        <fgColor rgb="FFFCD5B4"/>
        <bgColor rgb="FF000000"/>
      </patternFill>
    </fill>
    <fill>
      <patternFill patternType="solid">
        <fgColor rgb="FFC6EFCE"/>
        <bgColor rgb="FF000000"/>
      </patternFill>
    </fill>
    <fill>
      <patternFill patternType="solid">
        <fgColor rgb="FFFBBBBB"/>
        <bgColor rgb="FF000000"/>
      </patternFill>
    </fill>
    <fill>
      <patternFill patternType="solid">
        <fgColor rgb="FFBFBFBF"/>
        <bgColor indexed="64"/>
      </patternFill>
    </fill>
    <fill>
      <patternFill patternType="solid">
        <fgColor rgb="FFFBBBBB"/>
        <bgColor indexed="64"/>
      </patternFill>
    </fill>
  </fills>
  <borders count="4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FFFFFF"/>
      </right>
      <top style="thin">
        <color rgb="FFFFFFFF"/>
      </top>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bottom/>
      <diagonal/>
    </border>
    <border>
      <left/>
      <right/>
      <top style="thin">
        <color rgb="FFFFFFFF"/>
      </top>
      <bottom/>
      <diagonal/>
    </border>
    <border>
      <left/>
      <right/>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bottom/>
      <diagonal/>
    </border>
    <border>
      <left style="thin">
        <color rgb="FF000000"/>
      </left>
      <right style="thin">
        <color rgb="FF000000"/>
      </right>
      <top/>
      <bottom/>
      <diagonal/>
    </border>
    <border>
      <left/>
      <right style="thin">
        <color rgb="FF000000"/>
      </right>
      <top/>
      <bottom style="thin">
        <color indexed="64"/>
      </bottom>
      <diagonal/>
    </border>
  </borders>
  <cellStyleXfs count="10">
    <xf numFmtId="0" fontId="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44" fontId="3" fillId="0" borderId="0" applyFont="0" applyFill="0" applyBorder="0" applyAlignment="0" applyProtection="0"/>
    <xf numFmtId="9" fontId="3" fillId="0" borderId="0" applyFont="0" applyFill="0" applyBorder="0" applyAlignment="0" applyProtection="0"/>
  </cellStyleXfs>
  <cellXfs count="297">
    <xf numFmtId="0" fontId="0" fillId="0" borderId="0" xfId="0"/>
    <xf numFmtId="0" fontId="1" fillId="0" borderId="0" xfId="0" applyFont="1"/>
    <xf numFmtId="164" fontId="0" fillId="0" borderId="0" xfId="9" applyNumberFormat="1" applyFont="1"/>
    <xf numFmtId="0" fontId="0" fillId="0" borderId="0" xfId="0" applyAlignment="1">
      <alignment horizontal="center"/>
    </xf>
    <xf numFmtId="165" fontId="0" fillId="0" borderId="0" xfId="9" applyNumberFormat="1" applyFont="1"/>
    <xf numFmtId="0" fontId="13" fillId="2" borderId="0" xfId="0" applyFont="1" applyFill="1"/>
    <xf numFmtId="0" fontId="10" fillId="8" borderId="0" xfId="0" applyFont="1" applyFill="1"/>
    <xf numFmtId="0" fontId="22" fillId="0" borderId="0" xfId="0" applyFont="1"/>
    <xf numFmtId="167" fontId="22" fillId="0" borderId="3" xfId="8" applyNumberFormat="1" applyFont="1" applyBorder="1" applyAlignment="1" applyProtection="1">
      <alignment vertical="top" wrapText="1"/>
      <protection locked="0"/>
    </xf>
    <xf numFmtId="167" fontId="22" fillId="0" borderId="1" xfId="8" applyNumberFormat="1" applyFont="1" applyBorder="1" applyAlignment="1" applyProtection="1">
      <alignment horizontal="right" wrapText="1"/>
      <protection locked="0"/>
    </xf>
    <xf numFmtId="0" fontId="14" fillId="0" borderId="0" xfId="0" applyFont="1"/>
    <xf numFmtId="0" fontId="15" fillId="12" borderId="1" xfId="0" applyFont="1" applyFill="1" applyBorder="1"/>
    <xf numFmtId="0" fontId="15" fillId="12" borderId="9" xfId="0" applyFont="1" applyFill="1" applyBorder="1"/>
    <xf numFmtId="0" fontId="0" fillId="5" borderId="15" xfId="0" applyFill="1" applyBorder="1"/>
    <xf numFmtId="0" fontId="0" fillId="12" borderId="15" xfId="0" applyFill="1" applyBorder="1"/>
    <xf numFmtId="0" fontId="0" fillId="5" borderId="4" xfId="0" applyFill="1" applyBorder="1"/>
    <xf numFmtId="0" fontId="15" fillId="12" borderId="6" xfId="0" applyFont="1" applyFill="1" applyBorder="1"/>
    <xf numFmtId="0" fontId="14" fillId="10" borderId="6" xfId="0" applyFont="1" applyFill="1" applyBorder="1"/>
    <xf numFmtId="0" fontId="14" fillId="0" borderId="9" xfId="0" applyFont="1" applyBorder="1"/>
    <xf numFmtId="0" fontId="14" fillId="0" borderId="6" xfId="0" applyFont="1" applyBorder="1"/>
    <xf numFmtId="0" fontId="14" fillId="5" borderId="16" xfId="0" applyFont="1" applyFill="1" applyBorder="1"/>
    <xf numFmtId="0" fontId="7" fillId="5" borderId="16" xfId="0" applyFont="1" applyFill="1" applyBorder="1"/>
    <xf numFmtId="0" fontId="14" fillId="12" borderId="1" xfId="0" applyFont="1" applyFill="1" applyBorder="1"/>
    <xf numFmtId="0" fontId="14" fillId="10" borderId="9" xfId="0" applyFont="1" applyFill="1" applyBorder="1"/>
    <xf numFmtId="0" fontId="15" fillId="5" borderId="16" xfId="0" applyFont="1" applyFill="1" applyBorder="1"/>
    <xf numFmtId="0" fontId="15" fillId="10" borderId="9" xfId="0" applyFont="1" applyFill="1" applyBorder="1"/>
    <xf numFmtId="0" fontId="5" fillId="5" borderId="1" xfId="0" applyFont="1" applyFill="1" applyBorder="1"/>
    <xf numFmtId="0" fontId="14" fillId="12" borderId="4" xfId="0" applyFont="1" applyFill="1" applyBorder="1"/>
    <xf numFmtId="0" fontId="33" fillId="12" borderId="1" xfId="0" applyFont="1" applyFill="1" applyBorder="1"/>
    <xf numFmtId="0" fontId="33" fillId="12" borderId="4" xfId="0" applyFont="1" applyFill="1" applyBorder="1"/>
    <xf numFmtId="0" fontId="33" fillId="12" borderId="7" xfId="0" applyFont="1" applyFill="1" applyBorder="1"/>
    <xf numFmtId="0" fontId="14" fillId="12" borderId="7" xfId="0" applyFont="1" applyFill="1" applyBorder="1"/>
    <xf numFmtId="0" fontId="9" fillId="0" borderId="0" xfId="0" applyFont="1"/>
    <xf numFmtId="9" fontId="14" fillId="0" borderId="9" xfId="0" applyNumberFormat="1" applyFont="1" applyBorder="1"/>
    <xf numFmtId="0" fontId="33" fillId="12" borderId="15" xfId="0" applyFont="1" applyFill="1" applyBorder="1"/>
    <xf numFmtId="0" fontId="33" fillId="12" borderId="16" xfId="0" applyFont="1" applyFill="1" applyBorder="1"/>
    <xf numFmtId="0" fontId="37" fillId="12" borderId="15" xfId="0" applyFont="1" applyFill="1" applyBorder="1"/>
    <xf numFmtId="0" fontId="38" fillId="0" borderId="6" xfId="0" applyFont="1" applyBorder="1"/>
    <xf numFmtId="0" fontId="33" fillId="0" borderId="9" xfId="0" applyFont="1" applyBorder="1"/>
    <xf numFmtId="0" fontId="33" fillId="10" borderId="9" xfId="0" applyFont="1" applyFill="1" applyBorder="1"/>
    <xf numFmtId="0" fontId="40" fillId="0" borderId="16" xfId="0" applyFont="1" applyBorder="1"/>
    <xf numFmtId="0" fontId="0" fillId="0" borderId="15" xfId="0" applyBorder="1"/>
    <xf numFmtId="0" fontId="40" fillId="0" borderId="15" xfId="0" applyFont="1" applyBorder="1"/>
    <xf numFmtId="0" fontId="40" fillId="0" borderId="9" xfId="0" applyFont="1" applyBorder="1"/>
    <xf numFmtId="0" fontId="15" fillId="12" borderId="4" xfId="0" applyFont="1" applyFill="1" applyBorder="1"/>
    <xf numFmtId="0" fontId="14" fillId="0" borderId="10" xfId="0" applyFont="1" applyBorder="1"/>
    <xf numFmtId="0" fontId="14" fillId="0" borderId="18" xfId="0" applyFont="1" applyBorder="1"/>
    <xf numFmtId="0" fontId="14" fillId="0" borderId="20" xfId="0" applyFont="1" applyBorder="1"/>
    <xf numFmtId="0" fontId="14" fillId="0" borderId="21" xfId="0" applyFont="1" applyBorder="1"/>
    <xf numFmtId="0" fontId="14" fillId="0" borderId="24" xfId="0" applyFont="1" applyBorder="1"/>
    <xf numFmtId="0" fontId="14" fillId="0" borderId="26" xfId="0" applyFont="1" applyBorder="1"/>
    <xf numFmtId="0" fontId="14" fillId="0" borderId="28" xfId="0" applyFont="1" applyBorder="1"/>
    <xf numFmtId="0" fontId="7" fillId="0" borderId="23" xfId="0" applyFont="1" applyBorder="1" applyAlignment="1">
      <alignment wrapText="1"/>
    </xf>
    <xf numFmtId="0" fontId="7" fillId="0" borderId="25" xfId="0" applyFont="1" applyBorder="1" applyAlignment="1">
      <alignment wrapText="1"/>
    </xf>
    <xf numFmtId="0" fontId="19" fillId="0" borderId="23" xfId="0" applyFont="1" applyBorder="1" applyAlignment="1">
      <alignment wrapText="1"/>
    </xf>
    <xf numFmtId="0" fontId="19" fillId="0" borderId="27" xfId="0" applyFont="1" applyBorder="1" applyAlignment="1">
      <alignment wrapText="1"/>
    </xf>
    <xf numFmtId="0" fontId="0" fillId="0" borderId="28" xfId="0" applyBorder="1"/>
    <xf numFmtId="0" fontId="19" fillId="0" borderId="0" xfId="0" applyFont="1" applyAlignment="1">
      <alignment wrapText="1"/>
    </xf>
    <xf numFmtId="0" fontId="31" fillId="0" borderId="0" xfId="0" applyFont="1"/>
    <xf numFmtId="0" fontId="7" fillId="0" borderId="29" xfId="0" applyFont="1" applyBorder="1" applyAlignment="1">
      <alignment wrapText="1"/>
    </xf>
    <xf numFmtId="0" fontId="31" fillId="0" borderId="30" xfId="0" applyFont="1" applyBorder="1"/>
    <xf numFmtId="0" fontId="14" fillId="0" borderId="31" xfId="0" applyFont="1" applyBorder="1"/>
    <xf numFmtId="0" fontId="7" fillId="0" borderId="20" xfId="0" applyFont="1" applyBorder="1" applyAlignment="1">
      <alignment wrapText="1"/>
    </xf>
    <xf numFmtId="0" fontId="31" fillId="0" borderId="0" xfId="0" applyFont="1" applyAlignment="1">
      <alignment horizontal="center"/>
    </xf>
    <xf numFmtId="0" fontId="31" fillId="0" borderId="10" xfId="0" applyFont="1" applyBorder="1"/>
    <xf numFmtId="0" fontId="31" fillId="0" borderId="5" xfId="0" applyFont="1" applyBorder="1"/>
    <xf numFmtId="0" fontId="30" fillId="12" borderId="35" xfId="0" applyFont="1" applyFill="1" applyBorder="1" applyAlignment="1">
      <alignment horizontal="center"/>
    </xf>
    <xf numFmtId="0" fontId="31" fillId="0" borderId="18" xfId="0" applyFont="1" applyBorder="1"/>
    <xf numFmtId="0" fontId="30" fillId="12" borderId="10" xfId="0" applyFont="1" applyFill="1" applyBorder="1" applyAlignment="1">
      <alignment horizontal="right"/>
    </xf>
    <xf numFmtId="0" fontId="30" fillId="12" borderId="5" xfId="0" applyFont="1" applyFill="1" applyBorder="1" applyAlignment="1">
      <alignment horizontal="right"/>
    </xf>
    <xf numFmtId="0" fontId="5" fillId="5" borderId="32" xfId="0" applyFont="1" applyFill="1" applyBorder="1"/>
    <xf numFmtId="0" fontId="15" fillId="12" borderId="10" xfId="0" applyFont="1" applyFill="1" applyBorder="1"/>
    <xf numFmtId="0" fontId="42" fillId="7" borderId="10" xfId="0" applyFont="1" applyFill="1" applyBorder="1" applyAlignment="1">
      <alignment horizontal="left" wrapText="1"/>
    </xf>
    <xf numFmtId="0" fontId="42" fillId="7" borderId="31" xfId="0" applyFont="1" applyFill="1" applyBorder="1" applyAlignment="1">
      <alignment horizontal="left" wrapText="1"/>
    </xf>
    <xf numFmtId="0" fontId="42" fillId="7" borderId="8" xfId="0" applyFont="1" applyFill="1" applyBorder="1" applyAlignment="1">
      <alignment horizontal="left" wrapText="1"/>
    </xf>
    <xf numFmtId="0" fontId="0" fillId="7" borderId="0" xfId="0" applyFill="1"/>
    <xf numFmtId="0" fontId="15" fillId="5" borderId="10" xfId="0" applyFont="1" applyFill="1" applyBorder="1"/>
    <xf numFmtId="0" fontId="15" fillId="5" borderId="1" xfId="0" applyFont="1" applyFill="1" applyBorder="1" applyAlignment="1">
      <alignment horizontal="left"/>
    </xf>
    <xf numFmtId="0" fontId="30" fillId="5" borderId="35" xfId="0" applyFont="1" applyFill="1" applyBorder="1" applyAlignment="1">
      <alignment horizontal="center"/>
    </xf>
    <xf numFmtId="0" fontId="0" fillId="5" borderId="5" xfId="0" applyFill="1" applyBorder="1"/>
    <xf numFmtId="0" fontId="14" fillId="5" borderId="37" xfId="0" applyFont="1" applyFill="1" applyBorder="1"/>
    <xf numFmtId="0" fontId="14" fillId="5" borderId="37" xfId="0" applyFont="1" applyFill="1" applyBorder="1" applyAlignment="1">
      <alignment wrapText="1"/>
    </xf>
    <xf numFmtId="0" fontId="30" fillId="12" borderId="5" xfId="0" applyFont="1" applyFill="1" applyBorder="1" applyAlignment="1">
      <alignment horizontal="center" vertical="center"/>
    </xf>
    <xf numFmtId="167" fontId="0" fillId="7" borderId="36" xfId="0" applyNumberFormat="1" applyFill="1" applyBorder="1"/>
    <xf numFmtId="167" fontId="0" fillId="7" borderId="19" xfId="0" applyNumberFormat="1" applyFill="1" applyBorder="1"/>
    <xf numFmtId="0" fontId="0" fillId="7" borderId="5" xfId="0" applyFill="1" applyBorder="1"/>
    <xf numFmtId="167" fontId="0" fillId="15" borderId="36" xfId="0" applyNumberFormat="1" applyFill="1" applyBorder="1"/>
    <xf numFmtId="0" fontId="14" fillId="15" borderId="15" xfId="0" applyFont="1" applyFill="1" applyBorder="1"/>
    <xf numFmtId="0" fontId="30" fillId="12" borderId="14" xfId="0" applyFont="1" applyFill="1" applyBorder="1" applyAlignment="1">
      <alignment horizontal="left" vertical="center"/>
    </xf>
    <xf numFmtId="0" fontId="30" fillId="12" borderId="11" xfId="0" applyFont="1" applyFill="1" applyBorder="1" applyAlignment="1">
      <alignment horizontal="left" vertical="center"/>
    </xf>
    <xf numFmtId="0" fontId="21" fillId="10" borderId="6" xfId="0" applyFont="1" applyFill="1" applyBorder="1"/>
    <xf numFmtId="0" fontId="15" fillId="5" borderId="0" xfId="0" applyFont="1" applyFill="1"/>
    <xf numFmtId="0" fontId="0" fillId="5" borderId="0" xfId="0" applyFill="1"/>
    <xf numFmtId="0" fontId="30" fillId="12" borderId="10" xfId="0" applyFont="1" applyFill="1" applyBorder="1" applyAlignment="1">
      <alignment horizontal="center" vertical="center"/>
    </xf>
    <xf numFmtId="0" fontId="30" fillId="12" borderId="8" xfId="0" applyFont="1" applyFill="1" applyBorder="1" applyAlignment="1">
      <alignment horizontal="center"/>
    </xf>
    <xf numFmtId="167" fontId="43" fillId="15" borderId="36" xfId="0" applyNumberFormat="1" applyFont="1" applyFill="1" applyBorder="1"/>
    <xf numFmtId="0" fontId="0" fillId="15" borderId="15" xfId="0" applyFill="1" applyBorder="1"/>
    <xf numFmtId="167" fontId="43" fillId="15" borderId="4" xfId="0" applyNumberFormat="1" applyFont="1" applyFill="1" applyBorder="1"/>
    <xf numFmtId="0" fontId="33" fillId="16" borderId="5" xfId="0" applyFont="1" applyFill="1" applyBorder="1"/>
    <xf numFmtId="167" fontId="33" fillId="15" borderId="5" xfId="0" applyNumberFormat="1" applyFont="1" applyFill="1" applyBorder="1"/>
    <xf numFmtId="0" fontId="14" fillId="0" borderId="15" xfId="0" applyFont="1" applyBorder="1"/>
    <xf numFmtId="0" fontId="14" fillId="12" borderId="15" xfId="0" applyFont="1" applyFill="1" applyBorder="1"/>
    <xf numFmtId="0" fontId="33" fillId="12" borderId="36" xfId="0" applyFont="1" applyFill="1" applyBorder="1"/>
    <xf numFmtId="0" fontId="33" fillId="12" borderId="39" xfId="0" applyFont="1" applyFill="1" applyBorder="1"/>
    <xf numFmtId="0" fontId="14" fillId="12" borderId="31" xfId="0" applyFont="1" applyFill="1" applyBorder="1"/>
    <xf numFmtId="168" fontId="22" fillId="0" borderId="1" xfId="8" applyNumberFormat="1" applyFont="1" applyBorder="1" applyAlignment="1" applyProtection="1">
      <alignment horizontal="right" wrapText="1"/>
      <protection locked="0"/>
    </xf>
    <xf numFmtId="0" fontId="4" fillId="0" borderId="0" xfId="0" applyFont="1" applyProtection="1">
      <protection hidden="1"/>
    </xf>
    <xf numFmtId="0" fontId="4" fillId="0" borderId="0" xfId="0" applyFont="1" applyAlignment="1" applyProtection="1">
      <alignment vertical="top" wrapText="1"/>
      <protection hidden="1"/>
    </xf>
    <xf numFmtId="0" fontId="7" fillId="3" borderId="1" xfId="0" applyFont="1" applyFill="1" applyBorder="1" applyAlignment="1" applyProtection="1">
      <alignment vertical="top" wrapText="1"/>
      <protection hidden="1"/>
    </xf>
    <xf numFmtId="0" fontId="14" fillId="3" borderId="1" xfId="0" applyFont="1" applyFill="1" applyBorder="1" applyAlignment="1" applyProtection="1">
      <alignment horizontal="left" vertical="center" wrapText="1"/>
      <protection hidden="1"/>
    </xf>
    <xf numFmtId="0" fontId="23" fillId="0" borderId="0" xfId="0" applyFont="1" applyProtection="1">
      <protection hidden="1"/>
    </xf>
    <xf numFmtId="0" fontId="16" fillId="0" borderId="0" xfId="0" applyFont="1" applyProtection="1">
      <protection hidden="1"/>
    </xf>
    <xf numFmtId="0" fontId="29" fillId="0" borderId="0" xfId="0" applyFont="1" applyAlignment="1" applyProtection="1">
      <alignment horizontal="left"/>
      <protection hidden="1"/>
    </xf>
    <xf numFmtId="0" fontId="7" fillId="0" borderId="0" xfId="0" applyFont="1" applyAlignment="1" applyProtection="1">
      <alignment vertical="top" wrapText="1"/>
      <protection hidden="1"/>
    </xf>
    <xf numFmtId="0" fontId="5" fillId="3" borderId="1" xfId="0" applyFont="1" applyFill="1" applyBorder="1" applyAlignment="1" applyProtection="1">
      <alignment vertical="top" wrapText="1"/>
      <protection hidden="1"/>
    </xf>
    <xf numFmtId="0" fontId="4" fillId="0" borderId="0" xfId="0" applyFont="1" applyAlignment="1" applyProtection="1">
      <alignment horizontal="left" vertical="top"/>
      <protection hidden="1"/>
    </xf>
    <xf numFmtId="0" fontId="4" fillId="0" borderId="0" xfId="0" applyFont="1" applyAlignment="1" applyProtection="1">
      <alignment horizontal="center" vertical="center"/>
      <protection hidden="1"/>
    </xf>
    <xf numFmtId="167" fontId="5" fillId="2" borderId="3" xfId="0" applyNumberFormat="1" applyFont="1" applyFill="1" applyBorder="1" applyAlignment="1" applyProtection="1">
      <alignment vertical="top" wrapText="1"/>
      <protection hidden="1"/>
    </xf>
    <xf numFmtId="0" fontId="5" fillId="4" borderId="0" xfId="0" applyFont="1" applyFill="1" applyAlignment="1" applyProtection="1">
      <alignment vertical="top" wrapText="1"/>
      <protection hidden="1"/>
    </xf>
    <xf numFmtId="0" fontId="22" fillId="0" borderId="0" xfId="0" applyFont="1" applyProtection="1">
      <protection hidden="1"/>
    </xf>
    <xf numFmtId="0" fontId="11" fillId="3" borderId="1" xfId="0" applyFont="1" applyFill="1" applyBorder="1" applyAlignment="1" applyProtection="1">
      <alignment vertical="top" wrapText="1"/>
      <protection hidden="1"/>
    </xf>
    <xf numFmtId="167" fontId="21" fillId="2" borderId="3" xfId="0" applyNumberFormat="1" applyFont="1" applyFill="1" applyBorder="1" applyAlignment="1" applyProtection="1">
      <alignment vertical="center" wrapText="1"/>
      <protection hidden="1"/>
    </xf>
    <xf numFmtId="0" fontId="20" fillId="0" borderId="0" xfId="0" applyFont="1" applyProtection="1">
      <protection hidden="1"/>
    </xf>
    <xf numFmtId="0" fontId="7" fillId="11" borderId="0" xfId="0" applyFont="1" applyFill="1" applyAlignment="1" applyProtection="1">
      <alignment wrapText="1"/>
      <protection hidden="1"/>
    </xf>
    <xf numFmtId="167" fontId="23" fillId="0" borderId="0" xfId="0" applyNumberFormat="1" applyFont="1" applyProtection="1">
      <protection hidden="1"/>
    </xf>
    <xf numFmtId="167" fontId="20" fillId="0" borderId="0" xfId="0" applyNumberFormat="1" applyFont="1" applyProtection="1">
      <protection hidden="1"/>
    </xf>
    <xf numFmtId="167" fontId="5" fillId="10" borderId="6" xfId="0" applyNumberFormat="1" applyFont="1" applyFill="1" applyBorder="1" applyAlignment="1" applyProtection="1">
      <alignment horizontal="right" vertical="top" wrapText="1"/>
      <protection hidden="1"/>
    </xf>
    <xf numFmtId="0" fontId="11" fillId="5" borderId="8" xfId="0" applyFont="1" applyFill="1" applyBorder="1" applyAlignment="1" applyProtection="1">
      <alignment wrapText="1"/>
      <protection hidden="1"/>
    </xf>
    <xf numFmtId="167" fontId="5" fillId="10" borderId="9" xfId="0" applyNumberFormat="1" applyFont="1" applyFill="1" applyBorder="1" applyAlignment="1" applyProtection="1">
      <alignment horizontal="right" vertical="top"/>
      <protection hidden="1"/>
    </xf>
    <xf numFmtId="167" fontId="5" fillId="9" borderId="5" xfId="0" applyNumberFormat="1" applyFont="1" applyFill="1" applyBorder="1" applyAlignment="1" applyProtection="1">
      <alignment horizontal="right" vertical="top" wrapText="1"/>
      <protection hidden="1"/>
    </xf>
    <xf numFmtId="167" fontId="14" fillId="5" borderId="9" xfId="0" applyNumberFormat="1" applyFont="1" applyFill="1" applyBorder="1" applyAlignment="1" applyProtection="1">
      <alignment horizontal="right" wrapText="1"/>
      <protection hidden="1"/>
    </xf>
    <xf numFmtId="0" fontId="5" fillId="2" borderId="1"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top" wrapText="1"/>
      <protection hidden="1"/>
    </xf>
    <xf numFmtId="0" fontId="4" fillId="0" borderId="0" xfId="0" applyFont="1" applyAlignment="1" applyProtection="1">
      <alignment vertical="top"/>
      <protection hidden="1"/>
    </xf>
    <xf numFmtId="0" fontId="5" fillId="2" borderId="4" xfId="0" applyFont="1" applyFill="1" applyBorder="1" applyAlignment="1" applyProtection="1">
      <alignment vertical="top" wrapText="1"/>
      <protection hidden="1"/>
    </xf>
    <xf numFmtId="0" fontId="5" fillId="2" borderId="3" xfId="0" applyFont="1" applyFill="1" applyBorder="1" applyAlignment="1" applyProtection="1">
      <alignment vertical="top" wrapText="1"/>
      <protection hidden="1"/>
    </xf>
    <xf numFmtId="9" fontId="5" fillId="2" borderId="3" xfId="0" applyNumberFormat="1" applyFont="1" applyFill="1" applyBorder="1" applyAlignment="1" applyProtection="1">
      <alignment horizontal="center" vertical="center" wrapText="1"/>
      <protection hidden="1"/>
    </xf>
    <xf numFmtId="0" fontId="29" fillId="0" borderId="0" xfId="0" applyFont="1" applyAlignment="1" applyProtection="1">
      <alignment wrapText="1"/>
      <protection hidden="1"/>
    </xf>
    <xf numFmtId="0" fontId="7" fillId="7" borderId="1" xfId="0" applyFont="1" applyFill="1" applyBorder="1" applyAlignment="1" applyProtection="1">
      <alignment horizontal="right" vertical="top" wrapText="1"/>
      <protection locked="0"/>
    </xf>
    <xf numFmtId="0" fontId="4" fillId="4" borderId="3" xfId="0" applyFont="1" applyFill="1" applyBorder="1" applyAlignment="1" applyProtection="1">
      <alignment horizontal="right" vertical="top" wrapText="1"/>
      <protection locked="0"/>
    </xf>
    <xf numFmtId="0" fontId="7" fillId="4" borderId="0" xfId="0" applyFont="1" applyFill="1" applyAlignment="1" applyProtection="1">
      <alignment horizontal="left" vertical="top" wrapText="1"/>
      <protection hidden="1"/>
    </xf>
    <xf numFmtId="166" fontId="21" fillId="2" borderId="3" xfId="0" applyNumberFormat="1" applyFont="1" applyFill="1" applyBorder="1" applyAlignment="1" applyProtection="1">
      <alignment horizontal="center" vertical="center" wrapText="1"/>
      <protection hidden="1"/>
    </xf>
    <xf numFmtId="10" fontId="7" fillId="9" borderId="3" xfId="9" applyNumberFormat="1" applyFont="1" applyFill="1" applyBorder="1" applyAlignment="1" applyProtection="1">
      <alignment horizontal="center" vertical="center" wrapText="1"/>
      <protection hidden="1"/>
    </xf>
    <xf numFmtId="10" fontId="19" fillId="9" borderId="3" xfId="9" applyNumberFormat="1" applyFont="1" applyFill="1" applyBorder="1" applyAlignment="1" applyProtection="1">
      <alignment horizontal="center" vertical="center" wrapText="1"/>
      <protection hidden="1"/>
    </xf>
    <xf numFmtId="167" fontId="5" fillId="2" borderId="1" xfId="0" applyNumberFormat="1" applyFont="1" applyFill="1" applyBorder="1" applyAlignment="1" applyProtection="1">
      <alignment horizontal="center" vertical="center" wrapText="1"/>
      <protection hidden="1"/>
    </xf>
    <xf numFmtId="0" fontId="7" fillId="4" borderId="1" xfId="0" applyFont="1" applyFill="1" applyBorder="1" applyAlignment="1" applyProtection="1">
      <alignment horizontal="right" vertical="top" wrapText="1"/>
      <protection locked="0"/>
    </xf>
    <xf numFmtId="3" fontId="7" fillId="4" borderId="3" xfId="0" applyNumberFormat="1" applyFont="1" applyFill="1" applyBorder="1" applyAlignment="1" applyProtection="1">
      <alignment horizontal="left" vertical="top" wrapText="1"/>
      <protection locked="0"/>
    </xf>
    <xf numFmtId="167" fontId="14" fillId="0" borderId="9" xfId="0" applyNumberFormat="1" applyFont="1" applyBorder="1" applyAlignment="1" applyProtection="1">
      <alignment horizontal="right" vertical="top" wrapText="1"/>
      <protection locked="0"/>
    </xf>
    <xf numFmtId="167" fontId="14" fillId="0" borderId="6" xfId="0" applyNumberFormat="1" applyFont="1" applyBorder="1" applyAlignment="1" applyProtection="1">
      <alignment horizontal="right" vertical="top" wrapText="1"/>
      <protection locked="0"/>
    </xf>
    <xf numFmtId="167" fontId="14" fillId="0" borderId="2" xfId="0" applyNumberFormat="1" applyFont="1" applyBorder="1" applyAlignment="1" applyProtection="1">
      <alignment horizontal="right" wrapText="1"/>
      <protection locked="0"/>
    </xf>
    <xf numFmtId="0" fontId="24" fillId="3" borderId="1" xfId="0" applyFont="1" applyFill="1" applyBorder="1" applyAlignment="1" applyProtection="1">
      <alignment vertical="center" wrapText="1"/>
      <protection hidden="1"/>
    </xf>
    <xf numFmtId="0" fontId="24" fillId="3" borderId="1" xfId="0" applyFont="1" applyFill="1" applyBorder="1" applyAlignment="1" applyProtection="1">
      <alignment vertical="top" wrapText="1"/>
      <protection hidden="1"/>
    </xf>
    <xf numFmtId="0" fontId="4" fillId="0" borderId="0" xfId="0" applyFont="1" applyAlignment="1" applyProtection="1">
      <alignment horizontal="left"/>
      <protection hidden="1"/>
    </xf>
    <xf numFmtId="3" fontId="4" fillId="0" borderId="3" xfId="8" applyNumberFormat="1" applyFont="1" applyBorder="1" applyAlignment="1" applyProtection="1">
      <alignment horizontal="left" vertical="top" wrapText="1"/>
      <protection locked="0"/>
    </xf>
    <xf numFmtId="0" fontId="11" fillId="3" borderId="1" xfId="0" applyFont="1" applyFill="1" applyBorder="1" applyAlignment="1" applyProtection="1">
      <alignment horizontal="center" vertical="top" wrapText="1"/>
      <protection hidden="1"/>
    </xf>
    <xf numFmtId="168" fontId="4" fillId="0" borderId="3" xfId="8" applyNumberFormat="1" applyFont="1" applyBorder="1" applyAlignment="1" applyProtection="1">
      <alignment horizontal="right" wrapText="1"/>
      <protection locked="0"/>
    </xf>
    <xf numFmtId="0" fontId="11" fillId="5" borderId="5" xfId="0" applyFont="1" applyFill="1" applyBorder="1" applyAlignment="1" applyProtection="1">
      <alignment vertical="top" wrapText="1"/>
      <protection hidden="1"/>
    </xf>
    <xf numFmtId="0" fontId="11" fillId="5" borderId="5" xfId="0" applyFont="1" applyFill="1" applyBorder="1" applyAlignment="1" applyProtection="1">
      <alignment horizontal="center" vertical="top" wrapText="1"/>
      <protection hidden="1"/>
    </xf>
    <xf numFmtId="0" fontId="46" fillId="3" borderId="3" xfId="0" applyFont="1" applyFill="1" applyBorder="1" applyAlignment="1" applyProtection="1">
      <alignment horizontal="left" vertical="center" wrapText="1"/>
      <protection hidden="1"/>
    </xf>
    <xf numFmtId="14" fontId="46" fillId="4" borderId="3" xfId="0" applyNumberFormat="1" applyFont="1" applyFill="1" applyBorder="1" applyAlignment="1" applyProtection="1">
      <alignment horizontal="left" vertical="center" wrapText="1"/>
      <protection locked="0"/>
    </xf>
    <xf numFmtId="0" fontId="5" fillId="10" borderId="3" xfId="0" applyFont="1" applyFill="1" applyBorder="1" applyAlignment="1" applyProtection="1">
      <alignment horizontal="right" wrapText="1"/>
      <protection hidden="1"/>
    </xf>
    <xf numFmtId="3" fontId="5" fillId="10" borderId="2" xfId="0" applyNumberFormat="1" applyFont="1" applyFill="1" applyBorder="1" applyAlignment="1" applyProtection="1">
      <alignment horizontal="left" vertical="top" wrapText="1"/>
      <protection hidden="1"/>
    </xf>
    <xf numFmtId="3" fontId="21" fillId="10" borderId="7" xfId="0" applyNumberFormat="1" applyFont="1" applyFill="1" applyBorder="1" applyAlignment="1" applyProtection="1">
      <alignment horizontal="left" vertical="top" wrapText="1"/>
      <protection hidden="1"/>
    </xf>
    <xf numFmtId="0" fontId="7" fillId="6" borderId="1" xfId="0" applyFont="1" applyFill="1" applyBorder="1" applyAlignment="1" applyProtection="1">
      <alignment horizontal="right" vertical="top" wrapText="1"/>
      <protection locked="0"/>
    </xf>
    <xf numFmtId="0" fontId="7" fillId="6" borderId="4" xfId="0" applyFont="1" applyFill="1" applyBorder="1" applyAlignment="1" applyProtection="1">
      <alignment horizontal="right" vertical="top" wrapText="1"/>
      <protection locked="0"/>
    </xf>
    <xf numFmtId="0" fontId="45" fillId="0" borderId="0" xfId="0" applyFont="1" applyBorder="1" applyAlignment="1" applyProtection="1">
      <alignment wrapText="1"/>
      <protection hidden="1"/>
    </xf>
    <xf numFmtId="0" fontId="18" fillId="3" borderId="3" xfId="0" applyFont="1" applyFill="1" applyBorder="1" applyAlignment="1" applyProtection="1">
      <alignment horizontal="center" vertical="center"/>
      <protection hidden="1"/>
    </xf>
    <xf numFmtId="0" fontId="7" fillId="11" borderId="1" xfId="0" applyFont="1" applyFill="1" applyBorder="1" applyAlignment="1" applyProtection="1">
      <alignment horizontal="right" vertical="top" wrapText="1"/>
      <protection locked="0"/>
    </xf>
    <xf numFmtId="0" fontId="7" fillId="11" borderId="7" xfId="0" applyFont="1" applyFill="1" applyBorder="1" applyAlignment="1" applyProtection="1">
      <alignment horizontal="right" vertical="top" wrapText="1"/>
      <protection locked="0"/>
    </xf>
    <xf numFmtId="0" fontId="4" fillId="7" borderId="1"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left" vertical="center" wrapText="1"/>
      <protection hidden="1"/>
    </xf>
    <xf numFmtId="0" fontId="17" fillId="3" borderId="4" xfId="0" applyFont="1" applyFill="1" applyBorder="1" applyAlignment="1" applyProtection="1">
      <alignment horizontal="left" vertical="center" wrapText="1"/>
      <protection hidden="1"/>
    </xf>
    <xf numFmtId="0" fontId="17" fillId="3" borderId="2" xfId="0" applyFont="1" applyFill="1" applyBorder="1" applyAlignment="1" applyProtection="1">
      <alignment horizontal="left" vertical="center" wrapText="1"/>
      <protection hidden="1"/>
    </xf>
    <xf numFmtId="0" fontId="15" fillId="5" borderId="1" xfId="0" applyFont="1" applyFill="1" applyBorder="1" applyAlignment="1" applyProtection="1">
      <alignment wrapText="1"/>
      <protection hidden="1"/>
    </xf>
    <xf numFmtId="0" fontId="15" fillId="5" borderId="7" xfId="0" applyFont="1" applyFill="1" applyBorder="1" applyAlignment="1" applyProtection="1">
      <alignment wrapText="1"/>
      <protection hidden="1"/>
    </xf>
    <xf numFmtId="0" fontId="21" fillId="10" borderId="1" xfId="0" applyFont="1" applyFill="1" applyBorder="1" applyAlignment="1" applyProtection="1">
      <alignment horizontal="right" vertical="top" wrapText="1"/>
      <protection hidden="1"/>
    </xf>
    <xf numFmtId="0" fontId="21" fillId="10" borderId="7" xfId="0" applyFont="1" applyFill="1" applyBorder="1" applyAlignment="1" applyProtection="1">
      <alignment horizontal="right" vertical="top" wrapText="1"/>
      <protection hidden="1"/>
    </xf>
    <xf numFmtId="0" fontId="11" fillId="2" borderId="1" xfId="0" applyFont="1" applyFill="1" applyBorder="1" applyAlignment="1" applyProtection="1">
      <alignment horizontal="left" wrapText="1"/>
      <protection hidden="1"/>
    </xf>
    <xf numFmtId="0" fontId="11" fillId="2" borderId="4" xfId="0" applyFont="1" applyFill="1" applyBorder="1" applyAlignment="1" applyProtection="1">
      <alignment horizontal="left" wrapText="1"/>
      <protection hidden="1"/>
    </xf>
    <xf numFmtId="0" fontId="7" fillId="3" borderId="1" xfId="0" applyFont="1" applyFill="1" applyBorder="1" applyAlignment="1" applyProtection="1">
      <alignment horizontal="right" vertical="top" wrapText="1"/>
      <protection hidden="1"/>
    </xf>
    <xf numFmtId="0" fontId="7" fillId="3" borderId="2" xfId="0" applyFont="1" applyFill="1" applyBorder="1" applyAlignment="1" applyProtection="1">
      <alignment horizontal="right" vertical="top" wrapText="1"/>
      <protection hidden="1"/>
    </xf>
    <xf numFmtId="0" fontId="7" fillId="9" borderId="1" xfId="0" applyFont="1" applyFill="1" applyBorder="1" applyAlignment="1" applyProtection="1">
      <alignment horizontal="right" vertical="top" wrapText="1"/>
      <protection hidden="1"/>
    </xf>
    <xf numFmtId="0" fontId="7" fillId="9" borderId="2" xfId="0" applyFont="1" applyFill="1" applyBorder="1" applyAlignment="1" applyProtection="1">
      <alignment horizontal="right" vertical="top" wrapText="1"/>
      <protection hidden="1"/>
    </xf>
    <xf numFmtId="0" fontId="7" fillId="5" borderId="1" xfId="0" applyFont="1" applyFill="1" applyBorder="1" applyAlignment="1" applyProtection="1">
      <alignment horizontal="right" vertical="top" wrapText="1"/>
      <protection hidden="1"/>
    </xf>
    <xf numFmtId="0" fontId="7" fillId="5" borderId="4" xfId="0" applyFont="1" applyFill="1" applyBorder="1" applyAlignment="1" applyProtection="1">
      <alignment horizontal="right" vertical="top" wrapText="1"/>
      <protection hidden="1"/>
    </xf>
    <xf numFmtId="0" fontId="11" fillId="3" borderId="3" xfId="0" applyFont="1" applyFill="1" applyBorder="1" applyAlignment="1" applyProtection="1">
      <alignment horizontal="left"/>
      <protection hidden="1"/>
    </xf>
    <xf numFmtId="0" fontId="2" fillId="3" borderId="3" xfId="0" applyFont="1" applyFill="1" applyBorder="1" applyAlignment="1" applyProtection="1">
      <alignment horizontal="left"/>
      <protection hidden="1"/>
    </xf>
    <xf numFmtId="0" fontId="12" fillId="0" borderId="3" xfId="0" applyFont="1" applyBorder="1" applyAlignment="1" applyProtection="1">
      <protection hidden="1"/>
    </xf>
    <xf numFmtId="0" fontId="4" fillId="0" borderId="3" xfId="0" applyFont="1" applyBorder="1" applyAlignment="1" applyProtection="1">
      <alignment horizontal="left" vertical="top" wrapText="1"/>
      <protection locked="0"/>
    </xf>
    <xf numFmtId="0" fontId="5" fillId="3" borderId="3" xfId="0" applyFont="1" applyFill="1" applyBorder="1" applyAlignment="1" applyProtection="1">
      <alignment horizontal="left"/>
      <protection hidden="1"/>
    </xf>
    <xf numFmtId="0" fontId="7" fillId="3" borderId="3" xfId="0" applyFont="1" applyFill="1" applyBorder="1" applyAlignment="1" applyProtection="1">
      <alignment horizontal="left"/>
      <protection hidden="1"/>
    </xf>
    <xf numFmtId="0" fontId="4" fillId="0" borderId="3" xfId="0" applyFont="1" applyBorder="1" applyAlignment="1" applyProtection="1">
      <protection hidden="1"/>
    </xf>
    <xf numFmtId="0" fontId="7" fillId="11" borderId="4" xfId="0" applyFont="1" applyFill="1" applyBorder="1" applyAlignment="1" applyProtection="1">
      <alignment horizontal="right" vertical="top" wrapText="1"/>
      <protection locked="0"/>
    </xf>
    <xf numFmtId="0" fontId="21" fillId="3" borderId="3" xfId="0" applyFont="1" applyFill="1" applyBorder="1" applyAlignment="1" applyProtection="1">
      <alignment horizontal="left"/>
      <protection hidden="1"/>
    </xf>
    <xf numFmtId="0" fontId="5" fillId="10" borderId="4" xfId="0" applyFont="1" applyFill="1" applyBorder="1" applyAlignment="1" applyProtection="1">
      <alignment horizontal="right" vertical="top" wrapText="1"/>
      <protection hidden="1"/>
    </xf>
    <xf numFmtId="0" fontId="5" fillId="10" borderId="7" xfId="0" applyFont="1" applyFill="1" applyBorder="1" applyAlignment="1" applyProtection="1">
      <alignment horizontal="right" vertical="top" wrapText="1"/>
      <protection hidden="1"/>
    </xf>
    <xf numFmtId="0" fontId="5" fillId="10" borderId="1" xfId="0" applyFont="1" applyFill="1" applyBorder="1" applyAlignment="1" applyProtection="1">
      <alignment horizontal="right" vertical="top" wrapText="1"/>
      <protection hidden="1"/>
    </xf>
    <xf numFmtId="0" fontId="21" fillId="10" borderId="4" xfId="0" applyFont="1" applyFill="1" applyBorder="1" applyAlignment="1" applyProtection="1">
      <alignment horizontal="right" vertical="top" wrapText="1"/>
      <protection hidden="1"/>
    </xf>
    <xf numFmtId="0" fontId="5" fillId="5" borderId="1" xfId="0" applyFont="1" applyFill="1" applyBorder="1" applyAlignment="1" applyProtection="1">
      <alignment horizontal="right" wrapText="1"/>
      <protection hidden="1"/>
    </xf>
    <xf numFmtId="0" fontId="5" fillId="5" borderId="7" xfId="0" applyFont="1" applyFill="1" applyBorder="1" applyAlignment="1" applyProtection="1">
      <alignment horizontal="right" wrapText="1"/>
      <protection hidden="1"/>
    </xf>
    <xf numFmtId="0" fontId="15" fillId="5" borderId="1" xfId="0" applyFont="1" applyFill="1" applyBorder="1" applyAlignment="1" applyProtection="1">
      <alignment horizontal="right" wrapText="1"/>
      <protection hidden="1"/>
    </xf>
    <xf numFmtId="0" fontId="5" fillId="9" borderId="5" xfId="0" applyFont="1" applyFill="1" applyBorder="1" applyAlignment="1" applyProtection="1">
      <alignment horizontal="right" vertical="top" wrapText="1"/>
      <protection hidden="1"/>
    </xf>
    <xf numFmtId="0" fontId="5" fillId="9" borderId="10" xfId="0" applyFont="1" applyFill="1" applyBorder="1" applyAlignment="1" applyProtection="1">
      <alignment horizontal="right" vertical="top" wrapText="1"/>
      <protection hidden="1"/>
    </xf>
    <xf numFmtId="0" fontId="4" fillId="0" borderId="0" xfId="0" applyFont="1" applyAlignment="1" applyProtection="1">
      <alignment horizontal="center" vertical="top" wrapText="1"/>
      <protection hidden="1"/>
    </xf>
    <xf numFmtId="0" fontId="4" fillId="3" borderId="3" xfId="0" applyFont="1" applyFill="1" applyBorder="1" applyAlignment="1" applyProtection="1">
      <alignment horizontal="left" vertical="top" wrapText="1"/>
      <protection hidden="1"/>
    </xf>
    <xf numFmtId="0" fontId="24" fillId="3" borderId="3" xfId="0" applyFont="1" applyFill="1" applyBorder="1" applyAlignment="1" applyProtection="1">
      <alignment horizontal="center" vertical="top" wrapText="1"/>
      <protection hidden="1"/>
    </xf>
    <xf numFmtId="0" fontId="24" fillId="3" borderId="4" xfId="0" applyFont="1" applyFill="1" applyBorder="1" applyAlignment="1" applyProtection="1">
      <alignment horizontal="center" vertical="center" wrapText="1"/>
      <protection hidden="1"/>
    </xf>
    <xf numFmtId="0" fontId="24" fillId="3" borderId="2" xfId="0" applyFont="1" applyFill="1" applyBorder="1" applyAlignment="1" applyProtection="1">
      <alignment horizontal="center" vertical="center" wrapText="1"/>
      <protection hidden="1"/>
    </xf>
    <xf numFmtId="0" fontId="24" fillId="3" borderId="12" xfId="0" applyFont="1" applyFill="1" applyBorder="1" applyAlignment="1" applyProtection="1">
      <alignment horizontal="left" vertical="top" wrapText="1"/>
      <protection hidden="1"/>
    </xf>
    <xf numFmtId="0" fontId="24" fillId="3" borderId="13" xfId="0" applyFont="1" applyFill="1" applyBorder="1" applyAlignment="1" applyProtection="1">
      <alignment horizontal="left" vertical="top" wrapText="1"/>
      <protection hidden="1"/>
    </xf>
    <xf numFmtId="0" fontId="24" fillId="3" borderId="6" xfId="0" applyFont="1" applyFill="1" applyBorder="1" applyAlignment="1" applyProtection="1">
      <alignment horizontal="left" vertical="top" wrapText="1"/>
      <protection hidden="1"/>
    </xf>
    <xf numFmtId="0" fontId="7" fillId="0" borderId="23" xfId="0" applyFont="1" applyBorder="1" applyAlignment="1">
      <alignment wrapText="1"/>
    </xf>
    <xf numFmtId="0" fontId="7" fillId="0" borderId="27" xfId="0" applyFont="1" applyBorder="1" applyAlignment="1">
      <alignment wrapText="1"/>
    </xf>
    <xf numFmtId="0" fontId="7" fillId="0" borderId="25" xfId="0" applyFont="1" applyBorder="1" applyAlignment="1">
      <alignment wrapText="1"/>
    </xf>
    <xf numFmtId="0" fontId="7" fillId="0" borderId="22" xfId="0" applyFont="1" applyBorder="1" applyAlignment="1">
      <alignment wrapText="1"/>
    </xf>
    <xf numFmtId="0" fontId="19" fillId="0" borderId="23" xfId="0" applyFont="1" applyBorder="1" applyAlignment="1">
      <alignment wrapText="1"/>
    </xf>
    <xf numFmtId="0" fontId="15" fillId="12" borderId="14" xfId="0" applyFont="1" applyFill="1" applyBorder="1" applyAlignment="1">
      <alignment wrapText="1"/>
    </xf>
    <xf numFmtId="0" fontId="15" fillId="12" borderId="11" xfId="0" applyFont="1" applyFill="1" applyBorder="1" applyAlignment="1">
      <alignment wrapText="1"/>
    </xf>
    <xf numFmtId="0" fontId="15" fillId="12" borderId="17" xfId="0" applyFont="1" applyFill="1" applyBorder="1" applyAlignment="1">
      <alignment wrapText="1"/>
    </xf>
    <xf numFmtId="0" fontId="19" fillId="0" borderId="27" xfId="0" applyFont="1" applyBorder="1" applyAlignment="1">
      <alignment wrapText="1"/>
    </xf>
    <xf numFmtId="0" fontId="19" fillId="0" borderId="22" xfId="0" applyFont="1" applyBorder="1" applyAlignment="1">
      <alignment wrapText="1"/>
    </xf>
    <xf numFmtId="0" fontId="19" fillId="0" borderId="25" xfId="0" applyFont="1" applyBorder="1" applyAlignment="1">
      <alignment wrapText="1"/>
    </xf>
    <xf numFmtId="0" fontId="14" fillId="0" borderId="5" xfId="0" applyFont="1" applyBorder="1" applyAlignment="1">
      <alignment horizontal="center"/>
    </xf>
    <xf numFmtId="0" fontId="5" fillId="12" borderId="5" xfId="0" applyFont="1" applyFill="1" applyBorder="1" applyAlignment="1">
      <alignment horizontal="right" wrapText="1"/>
    </xf>
    <xf numFmtId="0" fontId="31" fillId="0" borderId="15" xfId="0" applyFont="1" applyBorder="1" applyAlignment="1"/>
    <xf numFmtId="0" fontId="0" fillId="7" borderId="5" xfId="0" applyFill="1" applyBorder="1" applyAlignment="1"/>
    <xf numFmtId="0" fontId="31" fillId="5" borderId="5" xfId="0" applyFont="1" applyFill="1" applyBorder="1" applyAlignment="1">
      <alignment wrapText="1"/>
    </xf>
    <xf numFmtId="0" fontId="31" fillId="5" borderId="36" xfId="0" applyFont="1" applyFill="1" applyBorder="1" applyAlignment="1">
      <alignment horizontal="left" wrapText="1"/>
    </xf>
    <xf numFmtId="0" fontId="33" fillId="12" borderId="35" xfId="0" applyFont="1" applyFill="1" applyBorder="1" applyAlignment="1">
      <alignment horizontal="right"/>
    </xf>
    <xf numFmtId="0" fontId="33" fillId="12" borderId="32" xfId="0" applyFont="1" applyFill="1" applyBorder="1" applyAlignment="1">
      <alignment horizontal="right"/>
    </xf>
    <xf numFmtId="0" fontId="33" fillId="12" borderId="5" xfId="0" applyFont="1" applyFill="1" applyBorder="1" applyAlignment="1">
      <alignment horizontal="right"/>
    </xf>
    <xf numFmtId="0" fontId="33" fillId="12" borderId="10" xfId="0" applyFont="1" applyFill="1" applyBorder="1" applyAlignment="1">
      <alignment horizontal="right"/>
    </xf>
    <xf numFmtId="0" fontId="33" fillId="16" borderId="5" xfId="0" applyFont="1" applyFill="1" applyBorder="1" applyAlignment="1">
      <alignment horizontal="center"/>
    </xf>
    <xf numFmtId="0" fontId="30" fillId="12" borderId="10" xfId="0" applyFont="1" applyFill="1" applyBorder="1" applyAlignment="1">
      <alignment wrapText="1"/>
    </xf>
    <xf numFmtId="0" fontId="15" fillId="12" borderId="31" xfId="0" applyFont="1" applyFill="1" applyBorder="1" applyAlignment="1">
      <alignment wrapText="1"/>
    </xf>
    <xf numFmtId="0" fontId="30" fillId="12" borderId="31" xfId="0" applyFont="1" applyFill="1" applyBorder="1" applyAlignment="1">
      <alignment horizontal="center" vertical="center" wrapText="1"/>
    </xf>
    <xf numFmtId="0" fontId="30" fillId="12" borderId="8" xfId="0" applyFont="1" applyFill="1" applyBorder="1" applyAlignment="1">
      <alignment horizontal="center" vertical="center" wrapText="1"/>
    </xf>
    <xf numFmtId="0" fontId="31" fillId="5" borderId="5" xfId="0" applyFont="1" applyFill="1" applyBorder="1" applyAlignment="1">
      <alignment horizontal="center" wrapText="1"/>
    </xf>
    <xf numFmtId="0" fontId="31" fillId="5" borderId="5" xfId="0" applyFont="1" applyFill="1" applyBorder="1" applyAlignment="1">
      <alignment horizontal="left" wrapText="1"/>
    </xf>
    <xf numFmtId="0" fontId="31" fillId="5" borderId="38" xfId="0" applyFont="1" applyFill="1" applyBorder="1" applyAlignment="1">
      <alignment horizontal="left" wrapText="1"/>
    </xf>
    <xf numFmtId="0" fontId="14" fillId="0" borderId="0" xfId="0" applyFont="1" applyAlignment="1"/>
    <xf numFmtId="0" fontId="41" fillId="14" borderId="1" xfId="0" applyFont="1" applyFill="1" applyBorder="1" applyAlignment="1">
      <alignment wrapText="1"/>
    </xf>
    <xf numFmtId="0" fontId="41" fillId="14" borderId="4" xfId="0" applyFont="1" applyFill="1" applyBorder="1" applyAlignment="1">
      <alignment wrapText="1"/>
    </xf>
    <xf numFmtId="0" fontId="41" fillId="14" borderId="2" xfId="0" applyFont="1" applyFill="1" applyBorder="1" applyAlignment="1">
      <alignment wrapText="1"/>
    </xf>
    <xf numFmtId="0" fontId="34" fillId="14" borderId="1" xfId="0" applyFont="1" applyFill="1" applyBorder="1" applyAlignment="1">
      <alignment wrapText="1"/>
    </xf>
    <xf numFmtId="0" fontId="34" fillId="14" borderId="4" xfId="0" applyFont="1" applyFill="1" applyBorder="1" applyAlignment="1">
      <alignment wrapText="1"/>
    </xf>
    <xf numFmtId="0" fontId="34" fillId="14" borderId="2" xfId="0" applyFont="1" applyFill="1" applyBorder="1" applyAlignment="1">
      <alignment wrapText="1"/>
    </xf>
    <xf numFmtId="0" fontId="31" fillId="0" borderId="0" xfId="0" applyFont="1" applyAlignment="1"/>
    <xf numFmtId="0" fontId="31" fillId="12" borderId="36" xfId="0" applyFont="1" applyFill="1" applyBorder="1" applyAlignment="1">
      <alignment horizontal="right"/>
    </xf>
    <xf numFmtId="0" fontId="31" fillId="12" borderId="18" xfId="0" applyFont="1" applyFill="1" applyBorder="1" applyAlignment="1">
      <alignment horizontal="right"/>
    </xf>
    <xf numFmtId="0" fontId="30" fillId="12" borderId="5" xfId="0" applyFont="1" applyFill="1" applyBorder="1" applyAlignment="1">
      <alignment horizontal="right"/>
    </xf>
    <xf numFmtId="0" fontId="30" fillId="12" borderId="10" xfId="0" applyFont="1" applyFill="1" applyBorder="1" applyAlignment="1">
      <alignment horizontal="right"/>
    </xf>
    <xf numFmtId="0" fontId="30" fillId="12" borderId="1" xfId="0" applyFont="1" applyFill="1" applyBorder="1" applyAlignment="1">
      <alignment horizontal="right"/>
    </xf>
    <xf numFmtId="0" fontId="30" fillId="12" borderId="4" xfId="0" applyFont="1" applyFill="1" applyBorder="1" applyAlignment="1">
      <alignment horizontal="right"/>
    </xf>
    <xf numFmtId="0" fontId="30" fillId="12" borderId="2" xfId="0" applyFont="1" applyFill="1" applyBorder="1" applyAlignment="1">
      <alignment horizontal="right"/>
    </xf>
    <xf numFmtId="0" fontId="21" fillId="12" borderId="1" xfId="0" applyFont="1" applyFill="1" applyBorder="1" applyAlignment="1">
      <alignment horizontal="right"/>
    </xf>
    <xf numFmtId="0" fontId="21" fillId="12" borderId="4" xfId="0" applyFont="1" applyFill="1" applyBorder="1" applyAlignment="1">
      <alignment horizontal="right"/>
    </xf>
    <xf numFmtId="0" fontId="21" fillId="12" borderId="7" xfId="0" applyFont="1" applyFill="1" applyBorder="1" applyAlignment="1">
      <alignment horizontal="right"/>
    </xf>
    <xf numFmtId="0" fontId="14" fillId="0" borderId="11" xfId="0" applyFont="1" applyBorder="1" applyAlignment="1"/>
    <xf numFmtId="0" fontId="36" fillId="0" borderId="15" xfId="0" applyFont="1" applyBorder="1" applyAlignment="1"/>
    <xf numFmtId="0" fontId="33" fillId="12" borderId="4" xfId="0" applyFont="1" applyFill="1" applyBorder="1" applyAlignment="1"/>
    <xf numFmtId="0" fontId="33" fillId="10" borderId="4" xfId="0" applyFont="1" applyFill="1" applyBorder="1" applyAlignment="1"/>
    <xf numFmtId="0" fontId="33" fillId="10" borderId="2" xfId="0" applyFont="1" applyFill="1" applyBorder="1" applyAlignment="1"/>
    <xf numFmtId="0" fontId="39" fillId="13" borderId="4" xfId="0" applyFont="1" applyFill="1" applyBorder="1" applyAlignment="1"/>
    <xf numFmtId="0" fontId="19" fillId="0" borderId="29" xfId="0" applyFont="1" applyBorder="1" applyAlignment="1">
      <alignment wrapText="1"/>
    </xf>
    <xf numFmtId="0" fontId="42" fillId="7" borderId="35" xfId="0" applyFont="1" applyFill="1" applyBorder="1" applyAlignment="1">
      <alignment horizontal="left" wrapText="1"/>
    </xf>
    <xf numFmtId="0" fontId="30" fillId="15" borderId="33" xfId="0" applyFont="1" applyFill="1" applyBorder="1" applyAlignment="1">
      <alignment horizontal="left"/>
    </xf>
    <xf numFmtId="0" fontId="30" fillId="15" borderId="0" xfId="0" applyFont="1" applyFill="1" applyAlignment="1">
      <alignment horizontal="left"/>
    </xf>
    <xf numFmtId="0" fontId="30" fillId="12" borderId="1" xfId="0" applyFont="1" applyFill="1" applyBorder="1" applyAlignment="1">
      <alignment horizontal="left" vertical="center"/>
    </xf>
    <xf numFmtId="0" fontId="30" fillId="12" borderId="4" xfId="0" applyFont="1" applyFill="1" applyBorder="1" applyAlignment="1">
      <alignment horizontal="left" vertical="center"/>
    </xf>
    <xf numFmtId="0" fontId="30" fillId="12" borderId="14" xfId="0" applyFont="1" applyFill="1" applyBorder="1" applyAlignment="1">
      <alignment horizontal="center" vertical="center"/>
    </xf>
    <xf numFmtId="0" fontId="30" fillId="12" borderId="4" xfId="0" applyFont="1" applyFill="1" applyBorder="1" applyAlignment="1">
      <alignment horizontal="center" vertic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10" xfId="0" applyFont="1" applyBorder="1" applyAlignment="1">
      <alignment horizontal="center"/>
    </xf>
    <xf numFmtId="0" fontId="14" fillId="0" borderId="8" xfId="0" applyFont="1" applyBorder="1" applyAlignment="1">
      <alignment horizontal="center"/>
    </xf>
    <xf numFmtId="0" fontId="7" fillId="0" borderId="29" xfId="0" applyFont="1" applyBorder="1" applyAlignment="1">
      <alignment wrapText="1"/>
    </xf>
    <xf numFmtId="0" fontId="30" fillId="12" borderId="5" xfId="0" applyFont="1" applyFill="1" applyBorder="1" applyAlignment="1">
      <alignment horizontal="left" wrapText="1"/>
    </xf>
    <xf numFmtId="0" fontId="30" fillId="12" borderId="35" xfId="0" applyFont="1" applyFill="1" applyBorder="1" applyAlignment="1">
      <alignment horizontal="left" wrapText="1"/>
    </xf>
    <xf numFmtId="0" fontId="30" fillId="12" borderId="15" xfId="0" applyFont="1" applyFill="1" applyBorder="1" applyAlignment="1">
      <alignment horizontal="right"/>
    </xf>
    <xf numFmtId="0" fontId="31" fillId="0" borderId="18" xfId="0" applyFont="1" applyBorder="1" applyAlignment="1">
      <alignment horizontal="left"/>
    </xf>
    <xf numFmtId="0" fontId="31" fillId="0" borderId="34" xfId="0" applyFont="1" applyBorder="1" applyAlignment="1">
      <alignment horizontal="left"/>
    </xf>
    <xf numFmtId="0" fontId="15" fillId="12" borderId="16" xfId="0" applyFont="1" applyFill="1" applyBorder="1" applyAlignment="1">
      <alignment horizontal="right"/>
    </xf>
    <xf numFmtId="0" fontId="15" fillId="12" borderId="15" xfId="0" applyFont="1" applyFill="1" applyBorder="1" applyAlignment="1">
      <alignment horizontal="right"/>
    </xf>
    <xf numFmtId="0" fontId="15" fillId="12" borderId="1" xfId="0" applyFont="1" applyFill="1" applyBorder="1" applyAlignment="1">
      <alignment horizontal="right"/>
    </xf>
    <xf numFmtId="0" fontId="15" fillId="12" borderId="4" xfId="0" applyFont="1" applyFill="1" applyBorder="1" applyAlignment="1">
      <alignment horizontal="right"/>
    </xf>
    <xf numFmtId="0" fontId="19" fillId="0" borderId="0" xfId="0" applyFont="1" applyAlignment="1">
      <alignment wrapText="1"/>
    </xf>
    <xf numFmtId="0" fontId="19" fillId="0" borderId="10" xfId="0" applyFont="1" applyBorder="1" applyAlignment="1">
      <alignment horizontal="left" wrapText="1"/>
    </xf>
    <xf numFmtId="0" fontId="19" fillId="0" borderId="31" xfId="0" applyFont="1" applyBorder="1" applyAlignment="1">
      <alignment horizontal="left" wrapText="1"/>
    </xf>
    <xf numFmtId="0" fontId="19" fillId="0" borderId="8" xfId="0" applyFont="1" applyBorder="1" applyAlignment="1">
      <alignment horizontal="left" wrapText="1"/>
    </xf>
    <xf numFmtId="0" fontId="30" fillId="12" borderId="31" xfId="0" applyFont="1" applyFill="1" applyBorder="1" applyAlignment="1">
      <alignment wrapText="1"/>
    </xf>
    <xf numFmtId="0" fontId="30" fillId="12" borderId="8" xfId="0" applyFont="1" applyFill="1" applyBorder="1" applyAlignment="1">
      <alignment wrapText="1"/>
    </xf>
    <xf numFmtId="0" fontId="31" fillId="0" borderId="10" xfId="0" applyFont="1" applyBorder="1" applyAlignment="1">
      <alignment horizontal="left"/>
    </xf>
    <xf numFmtId="0" fontId="31" fillId="0" borderId="31" xfId="0" applyFont="1" applyBorder="1" applyAlignment="1">
      <alignment horizontal="left"/>
    </xf>
    <xf numFmtId="0" fontId="14" fillId="0" borderId="15" xfId="0" applyFont="1" applyBorder="1" applyAlignment="1"/>
  </cellXfs>
  <cellStyles count="10">
    <cellStyle name="Monétaire" xfId="8" builtinId="4"/>
    <cellStyle name="Normal" xfId="0" builtinId="0"/>
    <cellStyle name="Normal 2" xfId="1" xr:uid="{00000000-0005-0000-0000-000003000000}"/>
    <cellStyle name="Normal 3" xfId="2" xr:uid="{00000000-0005-0000-0000-000004000000}"/>
    <cellStyle name="Normal 3 2" xfId="3" xr:uid="{00000000-0005-0000-0000-000005000000}"/>
    <cellStyle name="Normal 4" xfId="4" xr:uid="{00000000-0005-0000-0000-000006000000}"/>
    <cellStyle name="Normal 5" xfId="5" xr:uid="{00000000-0005-0000-0000-000007000000}"/>
    <cellStyle name="Normal 6" xfId="6" xr:uid="{00000000-0005-0000-0000-000008000000}"/>
    <cellStyle name="Normal 6 2" xfId="7" xr:uid="{00000000-0005-0000-0000-000009000000}"/>
    <cellStyle name="Pourcentage" xfId="9" builtinId="5"/>
  </cellStyles>
  <dxfs count="1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5D9F1"/>
      <color rgb="FFFBBBBB"/>
      <color rgb="FF9999FF"/>
      <color rgb="FFE880E1"/>
      <color rgb="FFF87878"/>
      <color rgb="FFCEEEC4"/>
      <color rgb="FFD1F8A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26</xdr:row>
      <xdr:rowOff>94060</xdr:rowOff>
    </xdr:from>
    <xdr:ext cx="4365715" cy="7207619"/>
    <xdr:pic>
      <xdr:nvPicPr>
        <xdr:cNvPr id="2" name="Image 1">
          <a:extLst>
            <a:ext uri="{FF2B5EF4-FFF2-40B4-BE49-F238E27FC236}">
              <a16:creationId xmlns:a16="http://schemas.microsoft.com/office/drawing/2014/main" id="{A190A713-1FDF-4FA8-B790-19F926434397}"/>
            </a:ext>
          </a:extLst>
        </xdr:cNvPr>
        <xdr:cNvPicPr>
          <a:picLocks noChangeAspect="1"/>
        </xdr:cNvPicPr>
      </xdr:nvPicPr>
      <xdr:blipFill>
        <a:blip xmlns:r="http://schemas.openxmlformats.org/officeDocument/2006/relationships" r:embed="rId1"/>
        <a:stretch>
          <a:fillRect/>
        </a:stretch>
      </xdr:blipFill>
      <xdr:spPr>
        <a:xfrm>
          <a:off x="0" y="5047060"/>
          <a:ext cx="4365715" cy="7207619"/>
        </a:xfrm>
        <a:prstGeom prst="rect">
          <a:avLst/>
        </a:prstGeom>
      </xdr:spPr>
    </xdr:pic>
    <xdr:clientData/>
  </xdr:oneCellAnchor>
  <xdr:twoCellAnchor editAs="oneCell">
    <xdr:from>
      <xdr:col>0</xdr:col>
      <xdr:colOff>0</xdr:colOff>
      <xdr:row>0</xdr:row>
      <xdr:rowOff>1</xdr:rowOff>
    </xdr:from>
    <xdr:to>
      <xdr:col>9</xdr:col>
      <xdr:colOff>533400</xdr:colOff>
      <xdr:row>26</xdr:row>
      <xdr:rowOff>128679</xdr:rowOff>
    </xdr:to>
    <xdr:pic>
      <xdr:nvPicPr>
        <xdr:cNvPr id="3" name="Image 2">
          <a:extLst>
            <a:ext uri="{FF2B5EF4-FFF2-40B4-BE49-F238E27FC236}">
              <a16:creationId xmlns:a16="http://schemas.microsoft.com/office/drawing/2014/main" id="{0C2798C7-BB04-4266-A182-5346745ECF0B}"/>
            </a:ext>
          </a:extLst>
        </xdr:cNvPr>
        <xdr:cNvPicPr>
          <a:picLocks noChangeAspect="1"/>
        </xdr:cNvPicPr>
      </xdr:nvPicPr>
      <xdr:blipFill>
        <a:blip xmlns:r="http://schemas.openxmlformats.org/officeDocument/2006/relationships" r:embed="rId2"/>
        <a:stretch>
          <a:fillRect/>
        </a:stretch>
      </xdr:blipFill>
      <xdr:spPr>
        <a:xfrm>
          <a:off x="0" y="1"/>
          <a:ext cx="6019800" cy="5081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514350</xdr:colOff>
      <xdr:row>5</xdr:row>
      <xdr:rowOff>152400</xdr:rowOff>
    </xdr:from>
    <xdr:to>
      <xdr:col>7</xdr:col>
      <xdr:colOff>571614</xdr:colOff>
      <xdr:row>8</xdr:row>
      <xdr:rowOff>19111</xdr:rowOff>
    </xdr:to>
    <xdr:pic>
      <xdr:nvPicPr>
        <xdr:cNvPr id="11" name="Image 10">
          <a:extLst>
            <a:ext uri="{FF2B5EF4-FFF2-40B4-BE49-F238E27FC236}">
              <a16:creationId xmlns:a16="http://schemas.microsoft.com/office/drawing/2014/main" id="{2C98E6B5-2002-97A4-2B6D-5C7D9D33A137}"/>
            </a:ext>
          </a:extLst>
        </xdr:cNvPr>
        <xdr:cNvPicPr>
          <a:picLocks noChangeAspect="1"/>
        </xdr:cNvPicPr>
      </xdr:nvPicPr>
      <xdr:blipFill>
        <a:blip xmlns:r="http://schemas.openxmlformats.org/officeDocument/2006/relationships" r:embed="rId1"/>
        <a:stretch>
          <a:fillRect/>
        </a:stretch>
      </xdr:blipFill>
      <xdr:spPr>
        <a:xfrm>
          <a:off x="5086350" y="1104900"/>
          <a:ext cx="819264" cy="438211"/>
        </a:xfrm>
        <a:prstGeom prst="rect">
          <a:avLst/>
        </a:prstGeom>
      </xdr:spPr>
    </xdr:pic>
    <xdr:clientData/>
  </xdr:twoCellAnchor>
  <xdr:twoCellAnchor>
    <xdr:from>
      <xdr:col>0</xdr:col>
      <xdr:colOff>0</xdr:colOff>
      <xdr:row>0</xdr:row>
      <xdr:rowOff>0</xdr:rowOff>
    </xdr:from>
    <xdr:to>
      <xdr:col>10</xdr:col>
      <xdr:colOff>429732</xdr:colOff>
      <xdr:row>68</xdr:row>
      <xdr:rowOff>133694</xdr:rowOff>
    </xdr:to>
    <xdr:grpSp>
      <xdr:nvGrpSpPr>
        <xdr:cNvPr id="19" name="Groupe 18">
          <a:extLst>
            <a:ext uri="{FF2B5EF4-FFF2-40B4-BE49-F238E27FC236}">
              <a16:creationId xmlns:a16="http://schemas.microsoft.com/office/drawing/2014/main" id="{8D345A92-44E1-C362-A8A4-1E4D7412F3E2}"/>
            </a:ext>
          </a:extLst>
        </xdr:cNvPr>
        <xdr:cNvGrpSpPr/>
      </xdr:nvGrpSpPr>
      <xdr:grpSpPr>
        <a:xfrm>
          <a:off x="0" y="0"/>
          <a:ext cx="8049732" cy="13087694"/>
          <a:chOff x="0" y="228600"/>
          <a:chExt cx="8049732" cy="13087694"/>
        </a:xfrm>
      </xdr:grpSpPr>
      <xdr:grpSp>
        <xdr:nvGrpSpPr>
          <xdr:cNvPr id="17" name="Groupe 16">
            <a:extLst>
              <a:ext uri="{FF2B5EF4-FFF2-40B4-BE49-F238E27FC236}">
                <a16:creationId xmlns:a16="http://schemas.microsoft.com/office/drawing/2014/main" id="{6594C175-963C-30A7-9100-AA072B36B10E}"/>
              </a:ext>
            </a:extLst>
          </xdr:cNvPr>
          <xdr:cNvGrpSpPr/>
        </xdr:nvGrpSpPr>
        <xdr:grpSpPr>
          <a:xfrm>
            <a:off x="0" y="228600"/>
            <a:ext cx="8049732" cy="13087694"/>
            <a:chOff x="0" y="228600"/>
            <a:chExt cx="8049732" cy="13087694"/>
          </a:xfrm>
        </xdr:grpSpPr>
        <xdr:grpSp>
          <xdr:nvGrpSpPr>
            <xdr:cNvPr id="15" name="Groupe 14">
              <a:extLst>
                <a:ext uri="{FF2B5EF4-FFF2-40B4-BE49-F238E27FC236}">
                  <a16:creationId xmlns:a16="http://schemas.microsoft.com/office/drawing/2014/main" id="{5DE6961A-001E-70F2-4392-ADFB53D04BBE}"/>
                </a:ext>
              </a:extLst>
            </xdr:cNvPr>
            <xdr:cNvGrpSpPr/>
          </xdr:nvGrpSpPr>
          <xdr:grpSpPr>
            <a:xfrm>
              <a:off x="0" y="228600"/>
              <a:ext cx="8049732" cy="13087694"/>
              <a:chOff x="0" y="0"/>
              <a:chExt cx="8049732" cy="13087694"/>
            </a:xfrm>
          </xdr:grpSpPr>
          <xdr:pic>
            <xdr:nvPicPr>
              <xdr:cNvPr id="4" name="Image 3">
                <a:extLst>
                  <a:ext uri="{FF2B5EF4-FFF2-40B4-BE49-F238E27FC236}">
                    <a16:creationId xmlns:a16="http://schemas.microsoft.com/office/drawing/2014/main" id="{90089933-370A-5192-2995-17F6AED97E17}"/>
                  </a:ext>
                </a:extLst>
              </xdr:cNvPr>
              <xdr:cNvPicPr>
                <a:picLocks noChangeAspect="1"/>
              </xdr:cNvPicPr>
            </xdr:nvPicPr>
            <xdr:blipFill>
              <a:blip xmlns:r="http://schemas.openxmlformats.org/officeDocument/2006/relationships" r:embed="rId2"/>
              <a:stretch>
                <a:fillRect/>
              </a:stretch>
            </xdr:blipFill>
            <xdr:spPr>
              <a:xfrm>
                <a:off x="0" y="0"/>
                <a:ext cx="7935432" cy="3077004"/>
              </a:xfrm>
              <a:prstGeom prst="rect">
                <a:avLst/>
              </a:prstGeom>
            </xdr:spPr>
          </xdr:pic>
          <xdr:pic>
            <xdr:nvPicPr>
              <xdr:cNvPr id="7" name="Image 6">
                <a:extLst>
                  <a:ext uri="{FF2B5EF4-FFF2-40B4-BE49-F238E27FC236}">
                    <a16:creationId xmlns:a16="http://schemas.microsoft.com/office/drawing/2014/main" id="{32F60749-23E6-0DD4-8036-B8F5D76DAD25}"/>
                  </a:ext>
                </a:extLst>
              </xdr:cNvPr>
              <xdr:cNvPicPr>
                <a:picLocks noChangeAspect="1"/>
              </xdr:cNvPicPr>
            </xdr:nvPicPr>
            <xdr:blipFill rotWithShape="1">
              <a:blip xmlns:r="http://schemas.openxmlformats.org/officeDocument/2006/relationships" r:embed="rId3"/>
              <a:srcRect t="7113"/>
              <a:stretch/>
            </xdr:blipFill>
            <xdr:spPr>
              <a:xfrm>
                <a:off x="9525" y="2790825"/>
                <a:ext cx="7935432" cy="6592290"/>
              </a:xfrm>
              <a:prstGeom prst="rect">
                <a:avLst/>
              </a:prstGeom>
            </xdr:spPr>
          </xdr:pic>
          <xdr:pic>
            <xdr:nvPicPr>
              <xdr:cNvPr id="9" name="Image 8">
                <a:extLst>
                  <a:ext uri="{FF2B5EF4-FFF2-40B4-BE49-F238E27FC236}">
                    <a16:creationId xmlns:a16="http://schemas.microsoft.com/office/drawing/2014/main" id="{4B6B96A2-7C73-8ED3-A6E6-51985157E3D6}"/>
                  </a:ext>
                </a:extLst>
              </xdr:cNvPr>
              <xdr:cNvPicPr>
                <a:picLocks noChangeAspect="1"/>
              </xdr:cNvPicPr>
            </xdr:nvPicPr>
            <xdr:blipFill>
              <a:blip xmlns:r="http://schemas.openxmlformats.org/officeDocument/2006/relationships" r:embed="rId4"/>
              <a:stretch>
                <a:fillRect/>
              </a:stretch>
            </xdr:blipFill>
            <xdr:spPr>
              <a:xfrm>
                <a:off x="114300" y="9277350"/>
                <a:ext cx="7935432" cy="2362530"/>
              </a:xfrm>
              <a:prstGeom prst="rect">
                <a:avLst/>
              </a:prstGeom>
            </xdr:spPr>
          </xdr:pic>
          <xdr:pic>
            <xdr:nvPicPr>
              <xdr:cNvPr id="13" name="Image 12">
                <a:extLst>
                  <a:ext uri="{FF2B5EF4-FFF2-40B4-BE49-F238E27FC236}">
                    <a16:creationId xmlns:a16="http://schemas.microsoft.com/office/drawing/2014/main" id="{3AD1BC82-BA21-E9A7-98FA-9C1A70F9ECF5}"/>
                  </a:ext>
                </a:extLst>
              </xdr:cNvPr>
              <xdr:cNvPicPr>
                <a:picLocks noChangeAspect="1"/>
              </xdr:cNvPicPr>
            </xdr:nvPicPr>
            <xdr:blipFill rotWithShape="1">
              <a:blip xmlns:r="http://schemas.openxmlformats.org/officeDocument/2006/relationships" r:embed="rId5"/>
              <a:srcRect t="19303"/>
              <a:stretch/>
            </xdr:blipFill>
            <xdr:spPr>
              <a:xfrm>
                <a:off x="104775" y="11096625"/>
                <a:ext cx="7935432" cy="1991069"/>
              </a:xfrm>
              <a:prstGeom prst="rect">
                <a:avLst/>
              </a:prstGeom>
            </xdr:spPr>
          </xdr:pic>
        </xdr:grpSp>
        <xdr:pic>
          <xdr:nvPicPr>
            <xdr:cNvPr id="16" name="Image 15">
              <a:extLst>
                <a:ext uri="{FF2B5EF4-FFF2-40B4-BE49-F238E27FC236}">
                  <a16:creationId xmlns:a16="http://schemas.microsoft.com/office/drawing/2014/main" id="{4D92178A-BD36-9F55-1F4B-8F1568EA8E1E}"/>
                </a:ext>
              </a:extLst>
            </xdr:cNvPr>
            <xdr:cNvPicPr>
              <a:picLocks noChangeAspect="1"/>
            </xdr:cNvPicPr>
          </xdr:nvPicPr>
          <xdr:blipFill>
            <a:blip xmlns:r="http://schemas.openxmlformats.org/officeDocument/2006/relationships" r:embed="rId1"/>
            <a:stretch>
              <a:fillRect/>
            </a:stretch>
          </xdr:blipFill>
          <xdr:spPr>
            <a:xfrm>
              <a:off x="5086350" y="1333500"/>
              <a:ext cx="819264" cy="438211"/>
            </a:xfrm>
            <a:prstGeom prst="rect">
              <a:avLst/>
            </a:prstGeom>
          </xdr:spPr>
        </xdr:pic>
      </xdr:grpSp>
      <xdr:sp macro="" textlink="">
        <xdr:nvSpPr>
          <xdr:cNvPr id="18" name="Rectangle 17">
            <a:extLst>
              <a:ext uri="{FF2B5EF4-FFF2-40B4-BE49-F238E27FC236}">
                <a16:creationId xmlns:a16="http://schemas.microsoft.com/office/drawing/2014/main" id="{01BCADA2-08B7-4052-B4C3-339F00EC744F}"/>
              </a:ext>
            </a:extLst>
          </xdr:cNvPr>
          <xdr:cNvSpPr/>
        </xdr:nvSpPr>
        <xdr:spPr>
          <a:xfrm>
            <a:off x="5086350" y="1333500"/>
            <a:ext cx="809625" cy="428625"/>
          </a:xfrm>
          <a:prstGeom prst="rect">
            <a:avLst/>
          </a:prstGeom>
          <a:solidFill>
            <a:srgbClr val="FFFF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315432</xdr:colOff>
      <xdr:row>44</xdr:row>
      <xdr:rowOff>152614</xdr:rowOff>
    </xdr:to>
    <xdr:grpSp>
      <xdr:nvGrpSpPr>
        <xdr:cNvPr id="8" name="Groupe 7">
          <a:extLst>
            <a:ext uri="{FF2B5EF4-FFF2-40B4-BE49-F238E27FC236}">
              <a16:creationId xmlns:a16="http://schemas.microsoft.com/office/drawing/2014/main" id="{23C88509-A4C5-79CB-9786-BC52E3ED2314}"/>
            </a:ext>
          </a:extLst>
        </xdr:cNvPr>
        <xdr:cNvGrpSpPr/>
      </xdr:nvGrpSpPr>
      <xdr:grpSpPr>
        <a:xfrm>
          <a:off x="0" y="0"/>
          <a:ext cx="7935432" cy="8534614"/>
          <a:chOff x="0" y="0"/>
          <a:chExt cx="7935432" cy="8534614"/>
        </a:xfrm>
      </xdr:grpSpPr>
      <xdr:grpSp>
        <xdr:nvGrpSpPr>
          <xdr:cNvPr id="6" name="Groupe 5">
            <a:extLst>
              <a:ext uri="{FF2B5EF4-FFF2-40B4-BE49-F238E27FC236}">
                <a16:creationId xmlns:a16="http://schemas.microsoft.com/office/drawing/2014/main" id="{0D348DAB-B3D9-219E-6A4B-9A51640E1156}"/>
              </a:ext>
            </a:extLst>
          </xdr:cNvPr>
          <xdr:cNvGrpSpPr/>
        </xdr:nvGrpSpPr>
        <xdr:grpSpPr>
          <a:xfrm>
            <a:off x="0" y="0"/>
            <a:ext cx="7935432" cy="7240010"/>
            <a:chOff x="0" y="0"/>
            <a:chExt cx="7935432" cy="7240010"/>
          </a:xfrm>
        </xdr:grpSpPr>
        <xdr:pic>
          <xdr:nvPicPr>
            <xdr:cNvPr id="3" name="Image 2">
              <a:extLst>
                <a:ext uri="{FF2B5EF4-FFF2-40B4-BE49-F238E27FC236}">
                  <a16:creationId xmlns:a16="http://schemas.microsoft.com/office/drawing/2014/main" id="{A1C2FDF2-FED8-47D4-72CD-BA0C7394768B}"/>
                </a:ext>
              </a:extLst>
            </xdr:cNvPr>
            <xdr:cNvPicPr>
              <a:picLocks noChangeAspect="1"/>
            </xdr:cNvPicPr>
          </xdr:nvPicPr>
          <xdr:blipFill>
            <a:blip xmlns:r="http://schemas.openxmlformats.org/officeDocument/2006/relationships" r:embed="rId1"/>
            <a:stretch>
              <a:fillRect/>
            </a:stretch>
          </xdr:blipFill>
          <xdr:spPr>
            <a:xfrm>
              <a:off x="0" y="0"/>
              <a:ext cx="7935432" cy="7240010"/>
            </a:xfrm>
            <a:prstGeom prst="rect">
              <a:avLst/>
            </a:prstGeom>
          </xdr:spPr>
        </xdr:pic>
        <xdr:sp macro="" textlink="">
          <xdr:nvSpPr>
            <xdr:cNvPr id="5" name="Rectangle 4">
              <a:extLst>
                <a:ext uri="{FF2B5EF4-FFF2-40B4-BE49-F238E27FC236}">
                  <a16:creationId xmlns:a16="http://schemas.microsoft.com/office/drawing/2014/main" id="{844E004A-8D30-4334-A842-E0D8C25192AA}"/>
                </a:ext>
              </a:extLst>
            </xdr:cNvPr>
            <xdr:cNvSpPr/>
          </xdr:nvSpPr>
          <xdr:spPr>
            <a:xfrm>
              <a:off x="5000625" y="409575"/>
              <a:ext cx="809625" cy="485775"/>
            </a:xfrm>
            <a:prstGeom prst="rect">
              <a:avLst/>
            </a:prstGeom>
            <a:solidFill>
              <a:srgbClr val="FFFF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grpSp>
      <xdr:pic>
        <xdr:nvPicPr>
          <xdr:cNvPr id="7" name="Image 6">
            <a:extLst>
              <a:ext uri="{FF2B5EF4-FFF2-40B4-BE49-F238E27FC236}">
                <a16:creationId xmlns:a16="http://schemas.microsoft.com/office/drawing/2014/main" id="{99CBA457-E18A-4583-8184-E4FC8AD882F0}"/>
              </a:ext>
            </a:extLst>
          </xdr:cNvPr>
          <xdr:cNvPicPr>
            <a:picLocks noChangeAspect="1"/>
          </xdr:cNvPicPr>
        </xdr:nvPicPr>
        <xdr:blipFill rotWithShape="1">
          <a:blip xmlns:r="http://schemas.openxmlformats.org/officeDocument/2006/relationships" r:embed="rId2"/>
          <a:srcRect l="1079" t="3726"/>
          <a:stretch/>
        </xdr:blipFill>
        <xdr:spPr>
          <a:xfrm>
            <a:off x="57150" y="7058025"/>
            <a:ext cx="7859234" cy="1476589"/>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125F-DF03-4ACF-B82B-82FF9C4A8ABA}">
  <sheetPr>
    <tabColor rgb="FFC5D9F1"/>
  </sheetPr>
  <dimension ref="A1"/>
  <sheetViews>
    <sheetView showGridLines="0" zoomScaleNormal="100" workbookViewId="0">
      <selection activeCell="M20" sqref="M20"/>
    </sheetView>
  </sheetViews>
  <sheetFormatPr baseColWidth="10" defaultColWidth="9.140625" defaultRowHeight="15" x14ac:dyDescent="0.25"/>
  <sheetData/>
  <sheetProtection algorithmName="SHA-512" hashValue="SQmMfBdGHCouJWMrAxOyZl8y72wWFdW+DxsgQrQeGcbZPYrUbwX00iFE3k4ifaedjkH37Q1cAvXtq/BCJjvEmA==" saltValue="5KShgSx+bMLN2ORBhmQRcQ==" spinCount="100000" sheet="1" formatCells="0" formatColumns="0" formatRows="0" insertColumns="0" insertRows="0" insertHyperlinks="0" deleteColumns="0" deleteRow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107A6-A3DA-46E6-A184-6D1804119FF3}">
  <sheetPr>
    <tabColor rgb="FFFBBBBB"/>
  </sheetPr>
  <dimension ref="A1:H68"/>
  <sheetViews>
    <sheetView showGridLines="0" tabSelected="1" zoomScaleNormal="100" zoomScalePageLayoutView="140" workbookViewId="0">
      <selection activeCell="E51" sqref="E51"/>
    </sheetView>
  </sheetViews>
  <sheetFormatPr baseColWidth="10" defaultColWidth="11.42578125" defaultRowHeight="14.25" x14ac:dyDescent="0.2"/>
  <cols>
    <col min="1" max="1" width="71" style="106" customWidth="1"/>
    <col min="2" max="2" width="20.28515625" style="106" customWidth="1"/>
    <col min="3" max="3" width="17.7109375" style="106" customWidth="1"/>
    <col min="4" max="4" width="12.7109375" style="116" customWidth="1"/>
    <col min="5" max="5" width="15.7109375" style="106" customWidth="1"/>
    <col min="6" max="6" width="12.7109375" style="106" customWidth="1"/>
    <col min="7" max="7" width="9" style="106" hidden="1" customWidth="1"/>
    <col min="8" max="16384" width="11.42578125" style="106"/>
  </cols>
  <sheetData>
    <row r="1" spans="1:8" ht="13.9" customHeight="1" x14ac:dyDescent="0.2">
      <c r="A1" s="166" t="s">
        <v>132</v>
      </c>
      <c r="B1" s="166"/>
      <c r="C1" s="166"/>
      <c r="D1" s="166"/>
      <c r="E1" s="166"/>
    </row>
    <row r="2" spans="1:8" ht="13.9" customHeight="1" x14ac:dyDescent="0.2">
      <c r="A2" s="166"/>
      <c r="B2" s="166"/>
      <c r="C2" s="166"/>
      <c r="D2" s="166"/>
      <c r="E2" s="166"/>
    </row>
    <row r="3" spans="1:8" ht="13.9" customHeight="1" x14ac:dyDescent="0.2">
      <c r="A3" s="172" t="s">
        <v>0</v>
      </c>
      <c r="B3" s="173"/>
      <c r="C3" s="173"/>
      <c r="D3" s="173"/>
      <c r="E3" s="174"/>
    </row>
    <row r="4" spans="1:8" ht="13.9" customHeight="1" x14ac:dyDescent="0.2">
      <c r="A4" s="172" t="s">
        <v>1</v>
      </c>
      <c r="B4" s="173"/>
      <c r="C4" s="173"/>
      <c r="D4" s="173"/>
      <c r="E4" s="174"/>
    </row>
    <row r="5" spans="1:8" s="107" customFormat="1" x14ac:dyDescent="0.25"/>
    <row r="6" spans="1:8" ht="13.9" customHeight="1" x14ac:dyDescent="0.2">
      <c r="A6" s="187" t="s">
        <v>2</v>
      </c>
      <c r="B6" s="187"/>
      <c r="C6" s="187"/>
      <c r="D6" s="188"/>
      <c r="E6" s="189"/>
    </row>
    <row r="7" spans="1:8" ht="13.9" customHeight="1" x14ac:dyDescent="0.2">
      <c r="A7" s="108" t="s">
        <v>124</v>
      </c>
      <c r="B7" s="190"/>
      <c r="C7" s="190"/>
      <c r="D7" s="190"/>
      <c r="E7" s="190"/>
    </row>
    <row r="8" spans="1:8" ht="13.9" customHeight="1" x14ac:dyDescent="0.2">
      <c r="A8" s="108" t="s">
        <v>3</v>
      </c>
      <c r="B8" s="190"/>
      <c r="C8" s="190"/>
      <c r="D8" s="190"/>
      <c r="E8" s="190"/>
    </row>
    <row r="9" spans="1:8" ht="30" customHeight="1" x14ac:dyDescent="0.2">
      <c r="A9" s="109" t="s">
        <v>123</v>
      </c>
      <c r="B9" s="169" t="s">
        <v>11</v>
      </c>
      <c r="C9" s="170"/>
      <c r="D9" s="170"/>
      <c r="E9" s="171"/>
    </row>
    <row r="10" spans="1:8" ht="13.9" customHeight="1" x14ac:dyDescent="0.25">
      <c r="A10" s="108" t="s">
        <v>5</v>
      </c>
      <c r="B10" s="158" t="s">
        <v>6</v>
      </c>
      <c r="C10" s="159" t="s">
        <v>7</v>
      </c>
      <c r="D10" s="158" t="s">
        <v>8</v>
      </c>
      <c r="E10" s="159" t="s">
        <v>7</v>
      </c>
      <c r="H10" s="111"/>
    </row>
    <row r="11" spans="1:8" s="113" customFormat="1" x14ac:dyDescent="0.2">
      <c r="A11" s="112" t="str">
        <f>IF(B9="Construction d'un ouvrage d'art ou d'une structure","*À valider avec le MTMD.","")</f>
        <v/>
      </c>
    </row>
    <row r="12" spans="1:8" s="113" customFormat="1" x14ac:dyDescent="0.25"/>
    <row r="13" spans="1:8" ht="13.9" customHeight="1" x14ac:dyDescent="0.25">
      <c r="A13" s="191" t="s">
        <v>9</v>
      </c>
      <c r="B13" s="191"/>
      <c r="C13" s="191"/>
      <c r="D13" s="192"/>
      <c r="E13" s="193"/>
    </row>
    <row r="14" spans="1:8" s="115" customFormat="1" ht="14.25" customHeight="1" x14ac:dyDescent="0.25">
      <c r="A14" s="114" t="s">
        <v>125</v>
      </c>
      <c r="B14" s="120" t="s">
        <v>10</v>
      </c>
      <c r="C14" s="156" t="s">
        <v>133</v>
      </c>
      <c r="E14" s="140"/>
    </row>
    <row r="15" spans="1:8" x14ac:dyDescent="0.2">
      <c r="A15" s="138" t="s">
        <v>11</v>
      </c>
      <c r="B15" s="153"/>
      <c r="C15" s="8">
        <v>0</v>
      </c>
      <c r="E15" s="140"/>
    </row>
    <row r="16" spans="1:8" x14ac:dyDescent="0.2">
      <c r="A16" s="138" t="s">
        <v>11</v>
      </c>
      <c r="B16" s="153"/>
      <c r="C16" s="8">
        <v>0</v>
      </c>
      <c r="E16" s="140"/>
    </row>
    <row r="17" spans="1:6" x14ac:dyDescent="0.2">
      <c r="A17" s="138" t="s">
        <v>11</v>
      </c>
      <c r="B17" s="153"/>
      <c r="C17" s="8">
        <v>0</v>
      </c>
      <c r="E17" s="140"/>
    </row>
    <row r="18" spans="1:6" x14ac:dyDescent="0.2">
      <c r="A18" s="138" t="s">
        <v>11</v>
      </c>
      <c r="B18" s="153"/>
      <c r="C18" s="8">
        <v>0</v>
      </c>
      <c r="E18" s="140"/>
    </row>
    <row r="19" spans="1:6" x14ac:dyDescent="0.2">
      <c r="A19" s="139" t="s">
        <v>12</v>
      </c>
      <c r="B19" s="153"/>
      <c r="C19" s="8">
        <v>0</v>
      </c>
      <c r="E19" s="140"/>
    </row>
    <row r="20" spans="1:6" x14ac:dyDescent="0.2">
      <c r="A20" s="139" t="s">
        <v>12</v>
      </c>
      <c r="B20" s="153"/>
      <c r="C20" s="8">
        <v>0</v>
      </c>
      <c r="E20" s="140"/>
    </row>
    <row r="21" spans="1:6" x14ac:dyDescent="0.2">
      <c r="A21" s="139" t="s">
        <v>12</v>
      </c>
      <c r="B21" s="153"/>
      <c r="C21" s="8">
        <v>0</v>
      </c>
      <c r="E21" s="140"/>
    </row>
    <row r="22" spans="1:6" x14ac:dyDescent="0.2">
      <c r="A22" s="139" t="s">
        <v>12</v>
      </c>
      <c r="B22" s="153"/>
      <c r="C22" s="8">
        <v>0</v>
      </c>
      <c r="E22" s="140"/>
    </row>
    <row r="23" spans="1:6" x14ac:dyDescent="0.2">
      <c r="A23" s="139" t="s">
        <v>12</v>
      </c>
      <c r="B23" s="153"/>
      <c r="C23" s="8">
        <v>0</v>
      </c>
      <c r="E23" s="140"/>
    </row>
    <row r="24" spans="1:6" ht="15" x14ac:dyDescent="0.25">
      <c r="A24" s="160" t="s">
        <v>137</v>
      </c>
      <c r="B24" s="162">
        <f>SUM(B15:B23)</f>
        <v>0</v>
      </c>
      <c r="C24" s="117">
        <f>+SUM(C15:C23)</f>
        <v>0</v>
      </c>
      <c r="D24" s="118"/>
    </row>
    <row r="25" spans="1:6" ht="15" x14ac:dyDescent="0.2">
      <c r="A25" s="119"/>
      <c r="B25" s="119"/>
      <c r="C25" s="119"/>
      <c r="D25" s="118"/>
    </row>
    <row r="26" spans="1:6" ht="13.9" customHeight="1" x14ac:dyDescent="0.2">
      <c r="A26" s="114" t="s">
        <v>13</v>
      </c>
      <c r="B26" s="154" t="s">
        <v>10</v>
      </c>
      <c r="C26" s="157" t="s">
        <v>133</v>
      </c>
      <c r="D26" s="140"/>
    </row>
    <row r="27" spans="1:6" ht="15.75" customHeight="1" x14ac:dyDescent="0.2">
      <c r="A27" s="145" t="s">
        <v>14</v>
      </c>
      <c r="B27" s="146"/>
      <c r="C27" s="8">
        <v>0</v>
      </c>
      <c r="E27" s="140"/>
    </row>
    <row r="28" spans="1:6" ht="15.75" customHeight="1" x14ac:dyDescent="0.2">
      <c r="A28" s="145" t="s">
        <v>14</v>
      </c>
      <c r="B28" s="146"/>
      <c r="C28" s="8">
        <v>0</v>
      </c>
      <c r="E28" s="140"/>
    </row>
    <row r="29" spans="1:6" ht="15.75" customHeight="1" x14ac:dyDescent="0.2">
      <c r="A29" s="145" t="s">
        <v>14</v>
      </c>
      <c r="B29" s="146"/>
      <c r="C29" s="8">
        <v>0</v>
      </c>
      <c r="E29" s="140"/>
    </row>
    <row r="30" spans="1:6" ht="15" x14ac:dyDescent="0.25">
      <c r="A30" s="160" t="s">
        <v>138</v>
      </c>
      <c r="B30" s="161">
        <f>SUM(B27:B29)</f>
        <v>0</v>
      </c>
      <c r="C30" s="121">
        <f>+SUM(C27:C29)</f>
        <v>0</v>
      </c>
      <c r="D30" s="118"/>
      <c r="F30" s="122"/>
    </row>
    <row r="31" spans="1:6" ht="15" x14ac:dyDescent="0.25">
      <c r="A31" s="123" t="s">
        <v>15</v>
      </c>
      <c r="B31" s="123" t="s">
        <v>15</v>
      </c>
      <c r="C31" s="123" t="s">
        <v>15</v>
      </c>
      <c r="D31" s="118"/>
      <c r="F31" s="122"/>
    </row>
    <row r="32" spans="1:6" ht="13.9" customHeight="1" x14ac:dyDescent="0.25">
      <c r="A32" s="175" t="s">
        <v>16</v>
      </c>
      <c r="B32" s="176"/>
      <c r="C32" s="156" t="s">
        <v>133</v>
      </c>
      <c r="E32" s="140"/>
    </row>
    <row r="33" spans="1:7" ht="14.25" customHeight="1" x14ac:dyDescent="0.25">
      <c r="A33" s="167" t="s">
        <v>17</v>
      </c>
      <c r="B33" s="168"/>
      <c r="C33" s="147">
        <v>0</v>
      </c>
      <c r="E33" s="140"/>
      <c r="F33" s="124"/>
      <c r="G33" s="125"/>
    </row>
    <row r="34" spans="1:7" ht="14.25" customHeight="1" x14ac:dyDescent="0.2">
      <c r="A34" s="167" t="s">
        <v>17</v>
      </c>
      <c r="B34" s="168"/>
      <c r="C34" s="147">
        <v>0</v>
      </c>
      <c r="E34" s="140"/>
    </row>
    <row r="35" spans="1:7" x14ac:dyDescent="0.2">
      <c r="A35" s="167" t="s">
        <v>17</v>
      </c>
      <c r="B35" s="168"/>
      <c r="C35" s="147">
        <v>0</v>
      </c>
      <c r="E35" s="140"/>
    </row>
    <row r="36" spans="1:7" x14ac:dyDescent="0.2">
      <c r="A36" s="167" t="s">
        <v>17</v>
      </c>
      <c r="B36" s="194"/>
      <c r="C36" s="148">
        <v>0</v>
      </c>
      <c r="E36" s="140"/>
    </row>
    <row r="37" spans="1:7" x14ac:dyDescent="0.2">
      <c r="A37" s="167" t="s">
        <v>17</v>
      </c>
      <c r="B37" s="194"/>
      <c r="C37" s="148">
        <v>0</v>
      </c>
      <c r="E37" s="140"/>
    </row>
    <row r="38" spans="1:7" ht="15" customHeight="1" x14ac:dyDescent="0.2">
      <c r="A38" s="196" t="s">
        <v>131</v>
      </c>
      <c r="B38" s="196"/>
      <c r="C38" s="126">
        <f>+SUM(C33:C37)</f>
        <v>0</v>
      </c>
      <c r="E38" s="140"/>
    </row>
    <row r="39" spans="1:7" x14ac:dyDescent="0.2">
      <c r="A39" s="123" t="s">
        <v>15</v>
      </c>
      <c r="B39" s="123" t="s">
        <v>15</v>
      </c>
      <c r="C39" s="123" t="s">
        <v>15</v>
      </c>
      <c r="E39" s="140"/>
    </row>
    <row r="40" spans="1:7" ht="14.25" customHeight="1" x14ac:dyDescent="0.25">
      <c r="A40" s="175" t="s">
        <v>18</v>
      </c>
      <c r="B40" s="176"/>
      <c r="C40" s="127" t="s">
        <v>133</v>
      </c>
      <c r="E40" s="140"/>
    </row>
    <row r="41" spans="1:7" ht="13.9" customHeight="1" x14ac:dyDescent="0.2">
      <c r="A41" s="167" t="s">
        <v>19</v>
      </c>
      <c r="B41" s="168"/>
      <c r="C41" s="147">
        <v>0</v>
      </c>
      <c r="D41" s="106"/>
    </row>
    <row r="42" spans="1:7" ht="13.9" customHeight="1" x14ac:dyDescent="0.2">
      <c r="A42" s="167" t="s">
        <v>19</v>
      </c>
      <c r="B42" s="168"/>
      <c r="C42" s="147">
        <v>0</v>
      </c>
      <c r="D42" s="119"/>
    </row>
    <row r="43" spans="1:7" ht="13.9" customHeight="1" x14ac:dyDescent="0.2">
      <c r="A43" s="167" t="s">
        <v>19</v>
      </c>
      <c r="B43" s="168"/>
      <c r="C43" s="147">
        <v>0</v>
      </c>
      <c r="D43" s="119"/>
    </row>
    <row r="44" spans="1:7" ht="13.9" customHeight="1" x14ac:dyDescent="0.2">
      <c r="A44" s="167" t="s">
        <v>19</v>
      </c>
      <c r="B44" s="168"/>
      <c r="C44" s="147" t="s">
        <v>20</v>
      </c>
      <c r="D44" s="119"/>
    </row>
    <row r="45" spans="1:7" ht="13.9" customHeight="1" x14ac:dyDescent="0.2">
      <c r="A45" s="167" t="s">
        <v>19</v>
      </c>
      <c r="B45" s="168"/>
      <c r="C45" s="147">
        <v>0</v>
      </c>
      <c r="D45" s="119"/>
    </row>
    <row r="46" spans="1:7" ht="13.9" customHeight="1" x14ac:dyDescent="0.2">
      <c r="A46" s="196" t="s">
        <v>21</v>
      </c>
      <c r="B46" s="197"/>
      <c r="C46" s="128">
        <f>SUM(C41:C45)</f>
        <v>0</v>
      </c>
      <c r="D46" s="119"/>
    </row>
    <row r="47" spans="1:7" ht="13.9" customHeight="1" x14ac:dyDescent="0.2">
      <c r="A47" s="119"/>
      <c r="B47" s="119"/>
      <c r="C47" s="119"/>
      <c r="D47" s="119"/>
    </row>
    <row r="48" spans="1:7" ht="13.9" customHeight="1" x14ac:dyDescent="0.2">
      <c r="A48" s="203" t="s">
        <v>139</v>
      </c>
      <c r="B48" s="204"/>
      <c r="C48" s="129">
        <f>ROUND(SUM(C30+C46+C38+C24),2)</f>
        <v>0</v>
      </c>
      <c r="D48" s="119"/>
    </row>
    <row r="49" spans="1:7" ht="13.9" customHeight="1" x14ac:dyDescent="0.2">
      <c r="A49" s="119"/>
      <c r="B49" s="119"/>
      <c r="C49" s="119"/>
      <c r="D49" s="119"/>
    </row>
    <row r="50" spans="1:7" ht="13.9" customHeight="1" x14ac:dyDescent="0.25">
      <c r="A50" s="200" t="s">
        <v>129</v>
      </c>
      <c r="B50" s="201"/>
      <c r="C50" s="149">
        <v>0</v>
      </c>
      <c r="D50" s="119"/>
      <c r="G50" s="106">
        <f>+(C46+C38+C30+C24)*0.15</f>
        <v>0</v>
      </c>
    </row>
    <row r="51" spans="1:7" ht="13.9" customHeight="1" x14ac:dyDescent="0.25">
      <c r="A51" s="202" t="s">
        <v>128</v>
      </c>
      <c r="B51" s="201"/>
      <c r="C51" s="130">
        <f>ROUND((C50+C46+C30+C24)*0.049875,2)</f>
        <v>0</v>
      </c>
      <c r="D51" s="119"/>
    </row>
    <row r="52" spans="1:7" ht="13.9" customHeight="1" x14ac:dyDescent="0.2">
      <c r="A52" s="119"/>
      <c r="B52" s="119"/>
      <c r="C52" s="119"/>
      <c r="D52" s="119"/>
    </row>
    <row r="53" spans="1:7" ht="13.9" customHeight="1" x14ac:dyDescent="0.2">
      <c r="A53" s="198" t="s">
        <v>134</v>
      </c>
      <c r="B53" s="199"/>
      <c r="C53" s="141">
        <f>ROUND((C51+C50+C46+C38+C30+C24),2)</f>
        <v>0</v>
      </c>
      <c r="D53" s="106"/>
    </row>
    <row r="54" spans="1:7" ht="13.9" customHeight="1" x14ac:dyDescent="0.2">
      <c r="A54" s="119"/>
      <c r="B54" s="119"/>
      <c r="C54" s="119"/>
      <c r="D54" s="119"/>
    </row>
    <row r="55" spans="1:7" ht="16.149999999999999" customHeight="1" x14ac:dyDescent="0.25">
      <c r="A55" s="195" t="s">
        <v>22</v>
      </c>
      <c r="B55" s="195"/>
      <c r="C55" s="195"/>
      <c r="D55" s="195"/>
    </row>
    <row r="56" spans="1:7" s="133" customFormat="1" ht="16.149999999999999" customHeight="1" x14ac:dyDescent="0.2">
      <c r="A56" s="179" t="s">
        <v>23</v>
      </c>
      <c r="B56" s="180"/>
      <c r="C56" s="131" t="s">
        <v>24</v>
      </c>
      <c r="D56" s="132" t="s">
        <v>25</v>
      </c>
    </row>
    <row r="57" spans="1:7" ht="16.149999999999999" customHeight="1" x14ac:dyDescent="0.2">
      <c r="A57" s="181" t="s">
        <v>136</v>
      </c>
      <c r="B57" s="182"/>
      <c r="C57" s="9">
        <v>0</v>
      </c>
      <c r="D57" s="142" t="e">
        <f>ROUND((+C57/$C$53),4)</f>
        <v>#DIV/0!</v>
      </c>
    </row>
    <row r="58" spans="1:7" ht="16.149999999999999" customHeight="1" x14ac:dyDescent="0.2">
      <c r="A58" s="183" t="s">
        <v>135</v>
      </c>
      <c r="B58" s="184"/>
      <c r="C58" s="105">
        <v>0</v>
      </c>
      <c r="D58" s="142" t="e">
        <f>ROUND((+C58/$C$53),4)</f>
        <v>#DIV/0!</v>
      </c>
      <c r="G58" s="110"/>
    </row>
    <row r="59" spans="1:7" ht="13.9" customHeight="1" x14ac:dyDescent="0.2">
      <c r="A59" s="179" t="s">
        <v>26</v>
      </c>
      <c r="B59" s="180"/>
      <c r="C59" s="134"/>
      <c r="D59" s="135"/>
    </row>
    <row r="60" spans="1:7" ht="16.149999999999999" customHeight="1" x14ac:dyDescent="0.2">
      <c r="A60" s="185" t="s">
        <v>127</v>
      </c>
      <c r="B60" s="186"/>
      <c r="C60" s="155">
        <v>0</v>
      </c>
      <c r="D60" s="142" t="e">
        <f>ROUND((+C60/$C$53),4)</f>
        <v>#DIV/0!</v>
      </c>
    </row>
    <row r="61" spans="1:7" ht="16.149999999999999" customHeight="1" x14ac:dyDescent="0.2">
      <c r="A61" s="163" t="s">
        <v>27</v>
      </c>
      <c r="B61" s="164"/>
      <c r="C61" s="155">
        <v>0</v>
      </c>
      <c r="D61" s="143" t="e">
        <f>ROUND((+C61/$C$53),4)</f>
        <v>#DIV/0!</v>
      </c>
    </row>
    <row r="62" spans="1:7" ht="16.149999999999999" customHeight="1" x14ac:dyDescent="0.2">
      <c r="A62" s="163" t="s">
        <v>27</v>
      </c>
      <c r="B62" s="164"/>
      <c r="C62" s="155">
        <v>0</v>
      </c>
      <c r="D62" s="143" t="e">
        <f>ROUND((+C62/$C$53),4)</f>
        <v>#DIV/0!</v>
      </c>
    </row>
    <row r="63" spans="1:7" ht="16.149999999999999" customHeight="1" x14ac:dyDescent="0.2">
      <c r="A63" s="163" t="s">
        <v>27</v>
      </c>
      <c r="B63" s="164"/>
      <c r="C63" s="155">
        <v>0</v>
      </c>
      <c r="D63" s="143" t="e">
        <f>ROUND((+C63/$C$53),4)</f>
        <v>#DIV/0!</v>
      </c>
    </row>
    <row r="64" spans="1:7" ht="16.149999999999999" customHeight="1" x14ac:dyDescent="0.2">
      <c r="A64" s="163" t="s">
        <v>27</v>
      </c>
      <c r="B64" s="164"/>
      <c r="C64" s="155">
        <v>0</v>
      </c>
      <c r="D64" s="143" t="e">
        <f>ROUND((+C64/$C$53),4)</f>
        <v>#DIV/0!</v>
      </c>
    </row>
    <row r="65" spans="1:4" ht="13.9" customHeight="1" x14ac:dyDescent="0.2">
      <c r="A65" s="177" t="s">
        <v>28</v>
      </c>
      <c r="B65" s="178"/>
      <c r="C65" s="144">
        <f>ROUND(SUM(C57:C58,C60:C64),2)</f>
        <v>0</v>
      </c>
      <c r="D65" s="136" t="e">
        <f>SUM(D57:D58,D60:D64)</f>
        <v>#DIV/0!</v>
      </c>
    </row>
    <row r="66" spans="1:4" ht="13.9" customHeight="1" x14ac:dyDescent="0.2">
      <c r="A66" s="112" t="s">
        <v>130</v>
      </c>
      <c r="D66" s="106"/>
    </row>
    <row r="67" spans="1:4" s="107" customFormat="1" ht="61.5" customHeight="1" x14ac:dyDescent="0.2">
      <c r="A67" s="165" t="s">
        <v>126</v>
      </c>
      <c r="B67" s="165"/>
      <c r="C67" s="165"/>
      <c r="D67" s="165"/>
    </row>
    <row r="68" spans="1:4" x14ac:dyDescent="0.2">
      <c r="A68" s="137"/>
    </row>
  </sheetData>
  <sheetProtection algorithmName="SHA-512" hashValue="LYwg3jADOH+C3HcO8hXXNB93yX03M5KQVgLY0Mmh3c6+Ob5aUJb9qyW8nOgK7lZhxbf3yst2KN2iaklkRxV/HQ==" saltValue="NvLjZV6U3574nRu04E5utA==" spinCount="100000" sheet="1" formatCells="0" formatColumns="0" formatRows="0" insertColumns="0" insertRows="0" insertHyperlinks="0" deleteColumns="0" deleteRows="0"/>
  <mergeCells count="38">
    <mergeCell ref="A46:B46"/>
    <mergeCell ref="A53:B53"/>
    <mergeCell ref="A40:B40"/>
    <mergeCell ref="A50:B50"/>
    <mergeCell ref="A51:B51"/>
    <mergeCell ref="A48:B48"/>
    <mergeCell ref="A57:B57"/>
    <mergeCell ref="A58:B58"/>
    <mergeCell ref="A60:B60"/>
    <mergeCell ref="A6:E6"/>
    <mergeCell ref="B7:E7"/>
    <mergeCell ref="B8:E8"/>
    <mergeCell ref="A13:E13"/>
    <mergeCell ref="A36:B36"/>
    <mergeCell ref="A55:D55"/>
    <mergeCell ref="A37:B37"/>
    <mergeCell ref="A38:B38"/>
    <mergeCell ref="A41:B41"/>
    <mergeCell ref="A42:B42"/>
    <mergeCell ref="A43:B43"/>
    <mergeCell ref="A44:B44"/>
    <mergeCell ref="A45:B45"/>
    <mergeCell ref="A61:B61"/>
    <mergeCell ref="A63:B63"/>
    <mergeCell ref="A62:B62"/>
    <mergeCell ref="A67:D67"/>
    <mergeCell ref="A1:E2"/>
    <mergeCell ref="A35:B35"/>
    <mergeCell ref="B9:E9"/>
    <mergeCell ref="A4:E4"/>
    <mergeCell ref="A32:B32"/>
    <mergeCell ref="A33:B33"/>
    <mergeCell ref="A34:B34"/>
    <mergeCell ref="A64:B64"/>
    <mergeCell ref="A65:B65"/>
    <mergeCell ref="A59:B59"/>
    <mergeCell ref="A56:B56"/>
    <mergeCell ref="A3:E3"/>
  </mergeCells>
  <conditionalFormatting sqref="D57:D58 D60:D64">
    <cfRule type="containsText" dxfId="13" priority="27" operator="containsText" text="étude">
      <formula>NOT(ISERROR(SEARCH("étude",D57)))</formula>
    </cfRule>
  </conditionalFormatting>
  <conditionalFormatting sqref="C57">
    <cfRule type="cellIs" dxfId="12" priority="1" operator="between">
      <formula>1</formula>
      <formula>$C$53*0.2</formula>
    </cfRule>
    <cfRule type="cellIs" dxfId="11" priority="20" operator="greaterThan">
      <formula>$C$53*0.2</formula>
    </cfRule>
  </conditionalFormatting>
  <conditionalFormatting sqref="C58">
    <cfRule type="cellIs" dxfId="10" priority="6" operator="between">
      <formula>1</formula>
      <formula>$C$53*0.5</formula>
    </cfRule>
    <cfRule type="cellIs" dxfId="9" priority="7" operator="equal">
      <formula>$C$53*0.5</formula>
    </cfRule>
    <cfRule type="cellIs" dxfId="8" priority="19" operator="greaterThan">
      <formula>$C$53*0.5</formula>
    </cfRule>
  </conditionalFormatting>
  <conditionalFormatting sqref="C50">
    <cfRule type="cellIs" dxfId="7" priority="18" operator="greaterThan">
      <formula>$G$50</formula>
    </cfRule>
  </conditionalFormatting>
  <conditionalFormatting sqref="C65">
    <cfRule type="cellIs" dxfId="6" priority="17" operator="equal">
      <formula>$C$53</formula>
    </cfRule>
  </conditionalFormatting>
  <conditionalFormatting sqref="C65">
    <cfRule type="cellIs" dxfId="5" priority="13" operator="greaterThan">
      <formula>$C$53+1</formula>
    </cfRule>
  </conditionalFormatting>
  <conditionalFormatting sqref="C65">
    <cfRule type="cellIs" dxfId="4" priority="12" operator="between">
      <formula>0.01</formula>
      <formula>$C$53-1</formula>
    </cfRule>
  </conditionalFormatting>
  <conditionalFormatting sqref="D58">
    <cfRule type="cellIs" dxfId="3" priority="4" operator="between">
      <formula>0.0001</formula>
      <formula>0.5</formula>
    </cfRule>
    <cfRule type="cellIs" dxfId="2" priority="11" operator="greaterThan">
      <formula>0.5</formula>
    </cfRule>
  </conditionalFormatting>
  <conditionalFormatting sqref="D57">
    <cfRule type="cellIs" dxfId="1" priority="2" operator="between">
      <formula>0.0001</formula>
      <formula>0.2</formula>
    </cfRule>
    <cfRule type="cellIs" dxfId="0" priority="3" operator="greaterThan">
      <formula>0.2</formula>
    </cfRule>
  </conditionalFormatting>
  <dataValidations count="1">
    <dataValidation allowBlank="1" showInputMessage="1" showErrorMessage="1" sqref="A9" xr:uid="{39737103-AAA6-470D-994B-AA17D077D708}"/>
  </dataValidations>
  <pageMargins left="0.70866141732283472" right="0.70866141732283472" top="0.74803149606299213" bottom="0.74803149606299213" header="0.31496062992125984" footer="0.31496062992125984"/>
  <pageSetup scale="92" fitToWidth="0" fitToHeight="0" orientation="landscape" r:id="rId1"/>
  <headerFooter>
    <oddHeader xml:space="preserve">&amp;L&amp;"Arial,Gras"&amp;10Programme d’aide à la voirie locale (PAVL)
Demande d’aide financière&amp;C&amp;"Arial,Gras"&amp;10Volet &amp;K000000Redressement&amp;K01+000
Informations&amp;R&amp;"Arial,Gras"&amp;8&amp;P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EE8BFFA-2527-4917-B6E3-ED40D3077EF5}">
          <x14:formula1>
            <xm:f>'Liste déroulante'!$J$69:$J$75</xm:f>
          </x14:formula1>
          <xm:sqref>B9</xm:sqref>
        </x14:dataValidation>
        <x14:dataValidation type="list" allowBlank="1" showInputMessage="1" showErrorMessage="1" xr:uid="{25E699F5-A531-474F-B070-B33224D6A5D1}">
          <x14:formula1>
            <xm:f>'Liste déroulante'!$A$2:$A$10</xm:f>
          </x14:formula1>
          <xm:sqref>A15:A18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25E6B-DB2C-4035-9A30-AF08A58E84D8}">
  <sheetPr>
    <tabColor rgb="FFFBBBBB"/>
  </sheetPr>
  <dimension ref="A1:D51"/>
  <sheetViews>
    <sheetView showGridLines="0" zoomScale="110" zoomScaleNormal="110" zoomScalePageLayoutView="140" workbookViewId="0">
      <selection activeCell="B3" sqref="B3:D10"/>
    </sheetView>
  </sheetViews>
  <sheetFormatPr baseColWidth="10" defaultColWidth="11.42578125" defaultRowHeight="14.25" x14ac:dyDescent="0.2"/>
  <cols>
    <col min="1" max="1" width="69.28515625" style="106" customWidth="1"/>
    <col min="2" max="2" width="55" style="152" customWidth="1"/>
    <col min="3" max="3" width="29.85546875" style="106" customWidth="1"/>
    <col min="4" max="4" width="28.42578125" style="106" customWidth="1"/>
    <col min="5" max="16384" width="11.42578125" style="106"/>
  </cols>
  <sheetData>
    <row r="1" spans="1:4" s="205" customFormat="1" x14ac:dyDescent="0.25"/>
    <row r="2" spans="1:4" ht="15" x14ac:dyDescent="0.2">
      <c r="A2" s="150"/>
      <c r="B2" s="208" t="s">
        <v>29</v>
      </c>
      <c r="C2" s="208"/>
      <c r="D2" s="209"/>
    </row>
    <row r="3" spans="1:4" ht="14.25" customHeight="1" x14ac:dyDescent="0.2">
      <c r="A3" s="210" t="s">
        <v>29</v>
      </c>
      <c r="B3" s="190"/>
      <c r="C3" s="190"/>
      <c r="D3" s="190"/>
    </row>
    <row r="4" spans="1:4" x14ac:dyDescent="0.2">
      <c r="A4" s="211"/>
      <c r="B4" s="190"/>
      <c r="C4" s="190"/>
      <c r="D4" s="190"/>
    </row>
    <row r="5" spans="1:4" x14ac:dyDescent="0.2">
      <c r="A5" s="211"/>
      <c r="B5" s="190"/>
      <c r="C5" s="190"/>
      <c r="D5" s="190"/>
    </row>
    <row r="6" spans="1:4" x14ac:dyDescent="0.2">
      <c r="A6" s="211"/>
      <c r="B6" s="190"/>
      <c r="C6" s="190"/>
      <c r="D6" s="190"/>
    </row>
    <row r="7" spans="1:4" x14ac:dyDescent="0.2">
      <c r="A7" s="211"/>
      <c r="B7" s="190"/>
      <c r="C7" s="190"/>
      <c r="D7" s="190"/>
    </row>
    <row r="8" spans="1:4" x14ac:dyDescent="0.2">
      <c r="A8" s="211"/>
      <c r="B8" s="190"/>
      <c r="C8" s="190"/>
      <c r="D8" s="190"/>
    </row>
    <row r="9" spans="1:4" x14ac:dyDescent="0.2">
      <c r="A9" s="211"/>
      <c r="B9" s="190"/>
      <c r="C9" s="190"/>
      <c r="D9" s="190"/>
    </row>
    <row r="10" spans="1:4" ht="78" customHeight="1" x14ac:dyDescent="0.2">
      <c r="A10" s="212"/>
      <c r="B10" s="190"/>
      <c r="C10" s="190"/>
      <c r="D10" s="190"/>
    </row>
    <row r="11" spans="1:4" ht="15" x14ac:dyDescent="0.2">
      <c r="A11" s="151" t="s">
        <v>30</v>
      </c>
      <c r="B11" s="207" t="s">
        <v>31</v>
      </c>
      <c r="C11" s="207"/>
      <c r="D11" s="207"/>
    </row>
    <row r="12" spans="1:4" x14ac:dyDescent="0.2">
      <c r="A12" s="206" t="s">
        <v>32</v>
      </c>
      <c r="B12" s="190"/>
      <c r="C12" s="190"/>
      <c r="D12" s="190"/>
    </row>
    <row r="13" spans="1:4" x14ac:dyDescent="0.2">
      <c r="A13" s="206"/>
      <c r="B13" s="190"/>
      <c r="C13" s="190"/>
      <c r="D13" s="190"/>
    </row>
    <row r="14" spans="1:4" x14ac:dyDescent="0.2">
      <c r="A14" s="206"/>
      <c r="B14" s="190"/>
      <c r="C14" s="190"/>
      <c r="D14" s="190"/>
    </row>
    <row r="15" spans="1:4" x14ac:dyDescent="0.2">
      <c r="A15" s="206"/>
      <c r="B15" s="190"/>
      <c r="C15" s="190"/>
      <c r="D15" s="190"/>
    </row>
    <row r="16" spans="1:4" x14ac:dyDescent="0.2">
      <c r="A16" s="206"/>
      <c r="B16" s="190"/>
      <c r="C16" s="190"/>
      <c r="D16" s="190"/>
    </row>
    <row r="17" spans="1:4" x14ac:dyDescent="0.2">
      <c r="A17" s="206"/>
      <c r="B17" s="190"/>
      <c r="C17" s="190"/>
      <c r="D17" s="190"/>
    </row>
    <row r="18" spans="1:4" x14ac:dyDescent="0.2">
      <c r="A18" s="206"/>
      <c r="B18" s="190"/>
      <c r="C18" s="190"/>
      <c r="D18" s="190"/>
    </row>
    <row r="19" spans="1:4" x14ac:dyDescent="0.2">
      <c r="A19" s="206"/>
      <c r="B19" s="190"/>
      <c r="C19" s="190"/>
      <c r="D19" s="190"/>
    </row>
    <row r="20" spans="1:4" ht="13.9" customHeight="1" x14ac:dyDescent="0.2">
      <c r="A20" s="206" t="s">
        <v>33</v>
      </c>
      <c r="B20" s="190"/>
      <c r="C20" s="190"/>
      <c r="D20" s="190"/>
    </row>
    <row r="21" spans="1:4" x14ac:dyDescent="0.2">
      <c r="A21" s="206"/>
      <c r="B21" s="190"/>
      <c r="C21" s="190"/>
      <c r="D21" s="190"/>
    </row>
    <row r="22" spans="1:4" x14ac:dyDescent="0.2">
      <c r="A22" s="206"/>
      <c r="B22" s="190"/>
      <c r="C22" s="190"/>
      <c r="D22" s="190"/>
    </row>
    <row r="23" spans="1:4" x14ac:dyDescent="0.2">
      <c r="A23" s="206"/>
      <c r="B23" s="190"/>
      <c r="C23" s="190"/>
      <c r="D23" s="190"/>
    </row>
    <row r="24" spans="1:4" x14ac:dyDescent="0.2">
      <c r="A24" s="206"/>
      <c r="B24" s="190"/>
      <c r="C24" s="190"/>
      <c r="D24" s="190"/>
    </row>
    <row r="25" spans="1:4" x14ac:dyDescent="0.2">
      <c r="A25" s="206"/>
      <c r="B25" s="190"/>
      <c r="C25" s="190"/>
      <c r="D25" s="190"/>
    </row>
    <row r="26" spans="1:4" x14ac:dyDescent="0.2">
      <c r="A26" s="206"/>
      <c r="B26" s="190"/>
      <c r="C26" s="190"/>
      <c r="D26" s="190"/>
    </row>
    <row r="27" spans="1:4" x14ac:dyDescent="0.2">
      <c r="A27" s="206"/>
      <c r="B27" s="190"/>
      <c r="C27" s="190"/>
      <c r="D27" s="190"/>
    </row>
    <row r="28" spans="1:4" ht="13.9" customHeight="1" x14ac:dyDescent="0.2">
      <c r="A28" s="206" t="s">
        <v>34</v>
      </c>
      <c r="B28" s="190"/>
      <c r="C28" s="190"/>
      <c r="D28" s="190"/>
    </row>
    <row r="29" spans="1:4" x14ac:dyDescent="0.2">
      <c r="A29" s="206"/>
      <c r="B29" s="190"/>
      <c r="C29" s="190"/>
      <c r="D29" s="190"/>
    </row>
    <row r="30" spans="1:4" x14ac:dyDescent="0.2">
      <c r="A30" s="206"/>
      <c r="B30" s="190"/>
      <c r="C30" s="190"/>
      <c r="D30" s="190"/>
    </row>
    <row r="31" spans="1:4" x14ac:dyDescent="0.2">
      <c r="A31" s="206"/>
      <c r="B31" s="190"/>
      <c r="C31" s="190"/>
      <c r="D31" s="190"/>
    </row>
    <row r="32" spans="1:4" x14ac:dyDescent="0.2">
      <c r="A32" s="206"/>
      <c r="B32" s="190"/>
      <c r="C32" s="190"/>
      <c r="D32" s="190"/>
    </row>
    <row r="33" spans="1:4" x14ac:dyDescent="0.2">
      <c r="A33" s="206"/>
      <c r="B33" s="190"/>
      <c r="C33" s="190"/>
      <c r="D33" s="190"/>
    </row>
    <row r="34" spans="1:4" x14ac:dyDescent="0.2">
      <c r="A34" s="206"/>
      <c r="B34" s="190"/>
      <c r="C34" s="190"/>
      <c r="D34" s="190"/>
    </row>
    <row r="35" spans="1:4" ht="30.6" customHeight="1" x14ac:dyDescent="0.2">
      <c r="A35" s="206"/>
      <c r="B35" s="190"/>
      <c r="C35" s="190"/>
      <c r="D35" s="190"/>
    </row>
    <row r="36" spans="1:4" x14ac:dyDescent="0.2">
      <c r="A36" s="206" t="s">
        <v>35</v>
      </c>
      <c r="B36" s="190"/>
      <c r="C36" s="190"/>
      <c r="D36" s="190"/>
    </row>
    <row r="37" spans="1:4" x14ac:dyDescent="0.2">
      <c r="A37" s="206"/>
      <c r="B37" s="190"/>
      <c r="C37" s="190"/>
      <c r="D37" s="190"/>
    </row>
    <row r="38" spans="1:4" x14ac:dyDescent="0.2">
      <c r="A38" s="206"/>
      <c r="B38" s="190"/>
      <c r="C38" s="190"/>
      <c r="D38" s="190"/>
    </row>
    <row r="39" spans="1:4" x14ac:dyDescent="0.2">
      <c r="A39" s="206"/>
      <c r="B39" s="190"/>
      <c r="C39" s="190"/>
      <c r="D39" s="190"/>
    </row>
    <row r="40" spans="1:4" x14ac:dyDescent="0.2">
      <c r="A40" s="206"/>
      <c r="B40" s="190"/>
      <c r="C40" s="190"/>
      <c r="D40" s="190"/>
    </row>
    <row r="41" spans="1:4" x14ac:dyDescent="0.2">
      <c r="A41" s="206"/>
      <c r="B41" s="190"/>
      <c r="C41" s="190"/>
      <c r="D41" s="190"/>
    </row>
    <row r="42" spans="1:4" x14ac:dyDescent="0.2">
      <c r="A42" s="206"/>
      <c r="B42" s="190"/>
      <c r="C42" s="190"/>
      <c r="D42" s="190"/>
    </row>
    <row r="43" spans="1:4" ht="25.9" customHeight="1" x14ac:dyDescent="0.2">
      <c r="A43" s="206"/>
      <c r="B43" s="190"/>
      <c r="C43" s="190"/>
      <c r="D43" s="190"/>
    </row>
    <row r="44" spans="1:4" ht="13.9" customHeight="1" x14ac:dyDescent="0.2">
      <c r="A44" s="206" t="s">
        <v>36</v>
      </c>
      <c r="B44" s="190"/>
      <c r="C44" s="190"/>
      <c r="D44" s="190"/>
    </row>
    <row r="45" spans="1:4" x14ac:dyDescent="0.2">
      <c r="A45" s="206"/>
      <c r="B45" s="190"/>
      <c r="C45" s="190"/>
      <c r="D45" s="190"/>
    </row>
    <row r="46" spans="1:4" x14ac:dyDescent="0.2">
      <c r="A46" s="206"/>
      <c r="B46" s="190"/>
      <c r="C46" s="190"/>
      <c r="D46" s="190"/>
    </row>
    <row r="47" spans="1:4" x14ac:dyDescent="0.2">
      <c r="A47" s="206"/>
      <c r="B47" s="190"/>
      <c r="C47" s="190"/>
      <c r="D47" s="190"/>
    </row>
    <row r="48" spans="1:4" x14ac:dyDescent="0.2">
      <c r="A48" s="206"/>
      <c r="B48" s="190"/>
      <c r="C48" s="190"/>
      <c r="D48" s="190"/>
    </row>
    <row r="49" spans="1:4" ht="26.25" customHeight="1" x14ac:dyDescent="0.2">
      <c r="A49" s="206"/>
      <c r="B49" s="190"/>
      <c r="C49" s="190"/>
      <c r="D49" s="190"/>
    </row>
    <row r="50" spans="1:4" ht="14.25" customHeight="1" x14ac:dyDescent="0.2">
      <c r="A50" s="206"/>
      <c r="B50" s="190"/>
      <c r="C50" s="190"/>
      <c r="D50" s="190"/>
    </row>
    <row r="51" spans="1:4" ht="14.25" customHeight="1" x14ac:dyDescent="0.2">
      <c r="A51" s="206"/>
      <c r="B51" s="190"/>
      <c r="C51" s="190"/>
      <c r="D51" s="190"/>
    </row>
  </sheetData>
  <sheetProtection algorithmName="SHA-512" hashValue="uLl7Bayxqq8z3UKLT0xEzphWQmwf/M4RKFHUmEXhCxLzgTdhIBCb5nti9v+lskK94dv7jaD5MeR/OeztYFjq2w==" saltValue="/Hk8Y4w4SNYoKar0IJLyAw==" spinCount="100000" sheet="1" formatCells="0" formatColumns="0" formatRows="0" insertColumns="0" insertRows="0" insertHyperlinks="0" deleteColumns="0" deleteRows="0"/>
  <mergeCells count="15">
    <mergeCell ref="A36:A43"/>
    <mergeCell ref="B36:D43"/>
    <mergeCell ref="A44:A51"/>
    <mergeCell ref="B44:D51"/>
    <mergeCell ref="A3:A10"/>
    <mergeCell ref="A12:A19"/>
    <mergeCell ref="A20:A27"/>
    <mergeCell ref="A1:XFD1"/>
    <mergeCell ref="A28:A35"/>
    <mergeCell ref="B3:D10"/>
    <mergeCell ref="B12:D19"/>
    <mergeCell ref="B20:D27"/>
    <mergeCell ref="B28:D35"/>
    <mergeCell ref="B11:D11"/>
    <mergeCell ref="B2:D2"/>
  </mergeCells>
  <pageMargins left="0.70866141732283472" right="0.70866141732283472" top="0.74803149606299213" bottom="0.74803149606299213" header="0.31496062992125984" footer="0.31496062992125984"/>
  <pageSetup scale="92" fitToWidth="0" fitToHeight="0" orientation="landscape" r:id="rId1"/>
  <headerFooter>
    <oddHeader xml:space="preserve">&amp;L&amp;"Arial,Gras"&amp;10Programme d’aide à la voirie locale (PAVL)
Demande d’aide financière&amp;C&amp;"Arial,Gras"&amp;10Volet &amp;K000000Redressement&amp;K01+000
Informations&amp;R&amp;"Arial,Gras"&amp;8&amp;P
</oddHeader>
  </headerFooter>
  <rowBreaks count="1" manualBreakCount="1">
    <brk id="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0313B-7A4D-49A2-A6AD-B7D41EFDB63E}">
  <sheetPr>
    <tabColor rgb="FFC5D9F1"/>
  </sheetPr>
  <dimension ref="A1"/>
  <sheetViews>
    <sheetView showGridLines="0" zoomScaleNormal="100" workbookViewId="0">
      <selection activeCell="O20" sqref="O20"/>
    </sheetView>
  </sheetViews>
  <sheetFormatPr baseColWidth="10" defaultColWidth="11.42578125" defaultRowHeight="15" x14ac:dyDescent="0.25"/>
  <sheetData/>
  <sheetProtection algorithmName="SHA-512" hashValue="SyG8wAjqCoQATSEZJaQ5pDf5kb2PSGl8emyfN5XOYhf6N0wSlG3O243qtj6Mhi7LtY1heW02v/WVY5aE6UEd+g==" saltValue="J7p6uaobgG9V18jqr+PgSg==" spinCount="100000" sheet="1" formatCells="0" formatColumns="0" formatRows="0" insertColumns="0" insertRows="0" insertHyperlinks="0" deleteColumns="0" deleteRows="0"/>
  <phoneticPr fontId="6"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4455-1B80-466C-80D4-5D0D571B3F89}">
  <sheetPr>
    <tabColor rgb="FFC5D9F1"/>
  </sheetPr>
  <dimension ref="A1"/>
  <sheetViews>
    <sheetView showGridLines="0" workbookViewId="0">
      <selection activeCell="K21" sqref="K21"/>
    </sheetView>
  </sheetViews>
  <sheetFormatPr baseColWidth="10" defaultColWidth="11.42578125" defaultRowHeight="15" x14ac:dyDescent="0.25"/>
  <sheetData/>
  <sheetProtection algorithmName="SHA-512" hashValue="nYAa37Fkd/I/isyj8JZYO/s1ME1TF7h0D3g+8owOaZFb+z3pgJnIfWifcagbxqMi3lpBT6WNUKq9acgJC+ocRw==" saltValue="O77UgrgnJQwz/noOalluVg==" spinCount="100000" sheet="1" formatCells="0" formatColumns="0" formatRows="0" insertColumns="0" insertRows="0" insertHyperlinks="0" deleteColumns="0" deleteRow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5C89C-DF2A-4002-B86B-8A8C2FC53DE5}">
  <dimension ref="A1:AS107"/>
  <sheetViews>
    <sheetView showGridLines="0" topLeftCell="A35" workbookViewId="0">
      <selection activeCell="B57" sqref="B57"/>
    </sheetView>
  </sheetViews>
  <sheetFormatPr baseColWidth="10" defaultColWidth="9.140625" defaultRowHeight="15" x14ac:dyDescent="0.25"/>
  <cols>
    <col min="1" max="1" width="53.5703125" customWidth="1"/>
    <col min="2" max="2" width="49" customWidth="1"/>
    <col min="3" max="3" width="21.42578125" customWidth="1"/>
    <col min="4" max="5" width="19.7109375" customWidth="1"/>
    <col min="6" max="6" width="34.140625" customWidth="1"/>
    <col min="7" max="7" width="12.7109375" customWidth="1"/>
    <col min="8" max="8" width="37.7109375" customWidth="1"/>
    <col min="9" max="9" width="19.7109375" customWidth="1"/>
    <col min="10" max="10" width="37.7109375" customWidth="1"/>
  </cols>
  <sheetData>
    <row r="1" spans="1:45" ht="15" customHeight="1" x14ac:dyDescent="0.25">
      <c r="A1" s="218" t="s">
        <v>37</v>
      </c>
      <c r="B1" s="219"/>
      <c r="C1" s="219"/>
      <c r="D1" s="219"/>
      <c r="E1" s="219"/>
      <c r="F1" s="219"/>
      <c r="G1" s="219"/>
      <c r="H1" s="219"/>
      <c r="I1" s="219"/>
      <c r="J1" s="219"/>
      <c r="K1" s="219"/>
      <c r="L1" s="219"/>
      <c r="M1" s="219"/>
      <c r="N1" s="219"/>
      <c r="O1" s="220"/>
      <c r="P1" s="213"/>
      <c r="Q1" s="214"/>
      <c r="R1" s="214"/>
      <c r="S1" s="214"/>
      <c r="T1" s="214"/>
      <c r="U1" s="214"/>
      <c r="V1" s="214"/>
      <c r="W1" s="214"/>
      <c r="X1" s="214"/>
      <c r="Y1" s="214"/>
      <c r="Z1" s="214"/>
      <c r="AA1" s="215"/>
      <c r="AB1" s="214"/>
      <c r="AC1" s="214"/>
      <c r="AD1" s="216"/>
    </row>
    <row r="2" spans="1:45" ht="15" customHeight="1" x14ac:dyDescent="0.25">
      <c r="A2" s="217" t="s">
        <v>38</v>
      </c>
      <c r="B2" s="221"/>
      <c r="C2" s="221"/>
      <c r="D2" s="221"/>
      <c r="E2" s="221"/>
      <c r="F2" s="221"/>
      <c r="G2" s="221"/>
      <c r="H2" s="221"/>
      <c r="I2" s="221"/>
      <c r="J2" s="221"/>
      <c r="K2" s="221"/>
      <c r="L2" s="215"/>
      <c r="M2" s="221"/>
      <c r="N2" s="221"/>
      <c r="O2" s="222"/>
      <c r="P2" s="213"/>
      <c r="Q2" s="214"/>
      <c r="R2" s="214"/>
      <c r="S2" s="213"/>
      <c r="T2" s="214"/>
      <c r="U2" s="214"/>
      <c r="V2" s="214"/>
      <c r="W2" s="214"/>
      <c r="X2" s="214"/>
      <c r="Y2" s="214"/>
      <c r="Z2" s="214"/>
      <c r="AA2" s="214"/>
      <c r="AB2" s="214"/>
      <c r="AC2" s="214"/>
      <c r="AD2" s="215"/>
      <c r="AE2" s="214"/>
      <c r="AF2" s="214"/>
      <c r="AG2" s="216"/>
    </row>
    <row r="3" spans="1:45" x14ac:dyDescent="0.25">
      <c r="A3" s="217" t="s">
        <v>39</v>
      </c>
      <c r="B3" s="221"/>
      <c r="C3" s="221"/>
      <c r="D3" s="221"/>
      <c r="E3" s="221"/>
      <c r="F3" s="221"/>
      <c r="G3" s="221"/>
      <c r="H3" s="221"/>
      <c r="I3" s="221"/>
      <c r="J3" s="221"/>
      <c r="K3" s="221"/>
      <c r="L3" s="223"/>
      <c r="M3" s="221"/>
      <c r="N3" s="221"/>
      <c r="O3" s="222"/>
      <c r="P3" s="217"/>
      <c r="Q3" s="214"/>
      <c r="R3" s="214"/>
      <c r="S3" s="214"/>
      <c r="T3" s="214"/>
      <c r="U3" s="214"/>
      <c r="V3" s="214"/>
      <c r="W3" s="214"/>
      <c r="X3" s="214"/>
      <c r="Y3" s="214"/>
      <c r="Z3" s="214"/>
      <c r="AA3" s="215"/>
      <c r="AB3" s="214"/>
      <c r="AC3" s="214"/>
      <c r="AD3" s="216"/>
      <c r="AE3" s="213"/>
      <c r="AF3" s="214"/>
      <c r="AG3" s="214"/>
      <c r="AH3" s="214"/>
      <c r="AI3" s="214"/>
      <c r="AJ3" s="214"/>
      <c r="AK3" s="214"/>
      <c r="AL3" s="214"/>
      <c r="AM3" s="214"/>
      <c r="AN3" s="214"/>
      <c r="AO3" s="214"/>
      <c r="AP3" s="215"/>
      <c r="AQ3" s="214"/>
      <c r="AR3" s="214"/>
      <c r="AS3" s="216"/>
    </row>
    <row r="4" spans="1:45" x14ac:dyDescent="0.25">
      <c r="A4" s="56"/>
      <c r="B4" s="49"/>
      <c r="C4" s="49"/>
      <c r="D4" s="49"/>
      <c r="E4" s="49"/>
      <c r="F4" s="50"/>
      <c r="G4" s="48"/>
      <c r="H4" s="48"/>
      <c r="I4" s="48"/>
      <c r="J4" s="48"/>
      <c r="K4" s="48"/>
      <c r="L4" s="60"/>
      <c r="M4" s="10"/>
      <c r="N4" s="51"/>
      <c r="O4" s="49"/>
      <c r="P4" s="47"/>
      <c r="Q4" s="213"/>
      <c r="R4" s="214"/>
      <c r="S4" s="214"/>
      <c r="T4" s="214"/>
      <c r="U4" s="214"/>
      <c r="V4" s="214"/>
      <c r="W4" s="214"/>
      <c r="X4" s="214"/>
      <c r="Y4" s="214"/>
      <c r="Z4" s="214"/>
      <c r="AA4" s="214"/>
      <c r="AB4" s="215"/>
      <c r="AC4" s="214"/>
      <c r="AD4" s="214"/>
      <c r="AE4" s="216"/>
    </row>
    <row r="5" spans="1:45" x14ac:dyDescent="0.25">
      <c r="A5" s="225" t="s">
        <v>40</v>
      </c>
      <c r="B5" s="225"/>
      <c r="C5" s="61"/>
      <c r="D5" s="224"/>
      <c r="E5" s="224"/>
      <c r="F5" s="55"/>
      <c r="G5" s="54"/>
      <c r="H5" s="54"/>
      <c r="I5" s="54"/>
      <c r="J5" s="54" t="s">
        <v>15</v>
      </c>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row>
    <row r="6" spans="1:45" x14ac:dyDescent="0.25">
      <c r="A6" s="284" t="s">
        <v>41</v>
      </c>
      <c r="B6" s="285"/>
      <c r="C6" s="46"/>
      <c r="D6" s="274"/>
      <c r="E6" s="275"/>
      <c r="F6" s="54"/>
      <c r="G6" s="54"/>
      <c r="H6" s="54"/>
      <c r="I6" s="54"/>
      <c r="J6" s="54" t="s">
        <v>15</v>
      </c>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row>
    <row r="7" spans="1:45" x14ac:dyDescent="0.25">
      <c r="A7" s="286" t="s">
        <v>42</v>
      </c>
      <c r="B7" s="287"/>
      <c r="C7" s="45"/>
      <c r="D7" s="276"/>
      <c r="E7" s="277"/>
      <c r="F7" s="54"/>
      <c r="G7" s="54"/>
      <c r="H7" s="54"/>
      <c r="I7" s="54"/>
      <c r="J7" s="54" t="s">
        <v>15</v>
      </c>
      <c r="K7" s="54"/>
      <c r="L7" s="52"/>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row>
    <row r="8" spans="1:45" x14ac:dyDescent="0.25">
      <c r="A8" s="286" t="s">
        <v>43</v>
      </c>
      <c r="B8" s="287"/>
      <c r="C8" s="45"/>
      <c r="D8" s="276"/>
      <c r="E8" s="277"/>
      <c r="F8" s="54"/>
      <c r="G8" s="54"/>
      <c r="H8" s="54"/>
      <c r="I8" s="54"/>
      <c r="J8" s="54" t="s">
        <v>15</v>
      </c>
      <c r="K8" s="54"/>
      <c r="L8" s="54"/>
      <c r="M8" s="52"/>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row>
    <row r="9" spans="1:45" ht="17.25" x14ac:dyDescent="0.25">
      <c r="A9" s="287" t="s">
        <v>44</v>
      </c>
      <c r="B9" s="287"/>
      <c r="C9" s="45"/>
      <c r="D9" s="276"/>
      <c r="E9" s="277"/>
      <c r="F9" s="54"/>
      <c r="G9" s="54"/>
      <c r="H9" s="54"/>
      <c r="I9" s="54"/>
      <c r="J9" s="54" t="s">
        <v>15</v>
      </c>
      <c r="K9" s="54"/>
      <c r="L9" s="52"/>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row>
    <row r="10" spans="1:45" ht="17.25" x14ac:dyDescent="0.25">
      <c r="A10" s="287" t="s">
        <v>45</v>
      </c>
      <c r="B10" s="287"/>
      <c r="C10" s="45"/>
      <c r="D10" s="276"/>
      <c r="E10" s="277"/>
      <c r="F10" s="54"/>
      <c r="G10" s="54"/>
      <c r="H10" s="54"/>
      <c r="I10" s="54"/>
      <c r="J10" s="54" t="s">
        <v>15</v>
      </c>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row>
    <row r="11" spans="1:45" ht="17.25" x14ac:dyDescent="0.25">
      <c r="A11" s="287" t="s">
        <v>46</v>
      </c>
      <c r="B11" s="287"/>
      <c r="C11" s="87"/>
      <c r="D11" s="276"/>
      <c r="E11" s="277"/>
      <c r="F11" s="54"/>
      <c r="G11" s="54"/>
      <c r="H11" s="54"/>
      <c r="I11" s="54"/>
      <c r="J11" s="54" t="s">
        <v>15</v>
      </c>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row>
    <row r="12" spans="1:45" x14ac:dyDescent="0.25">
      <c r="A12" s="278"/>
      <c r="B12" s="215"/>
      <c r="C12" s="215"/>
      <c r="D12" s="215"/>
      <c r="E12" s="215"/>
      <c r="F12" s="215"/>
      <c r="G12" s="215"/>
      <c r="H12" s="215"/>
      <c r="I12" s="59"/>
      <c r="J12" s="53"/>
      <c r="K12" s="53"/>
      <c r="L12" s="53"/>
      <c r="M12" s="53"/>
      <c r="N12" s="53"/>
      <c r="O12" s="53"/>
      <c r="P12" s="53"/>
      <c r="Q12" s="53"/>
      <c r="R12" s="53"/>
      <c r="S12" s="53"/>
      <c r="T12" s="53"/>
      <c r="U12" s="53"/>
      <c r="V12" s="53"/>
      <c r="W12" s="62"/>
      <c r="X12" s="266"/>
      <c r="Y12" s="223"/>
      <c r="Z12" s="223"/>
      <c r="AA12" s="223"/>
      <c r="AB12" s="223"/>
      <c r="AC12" s="223"/>
      <c r="AD12" s="223"/>
      <c r="AE12" s="221"/>
      <c r="AF12" s="221"/>
      <c r="AG12" s="221"/>
      <c r="AH12" s="221"/>
      <c r="AI12" s="223"/>
      <c r="AJ12" s="221"/>
      <c r="AK12" s="221"/>
      <c r="AL12" s="222"/>
    </row>
    <row r="13" spans="1:45" x14ac:dyDescent="0.25">
      <c r="A13" s="279" t="s">
        <v>47</v>
      </c>
      <c r="B13" s="279"/>
      <c r="C13" s="279"/>
      <c r="D13" s="279"/>
      <c r="E13" s="279"/>
      <c r="F13" s="279"/>
      <c r="G13" s="280"/>
      <c r="H13" s="280"/>
      <c r="I13" s="280"/>
      <c r="J13" s="280"/>
      <c r="K13" s="55"/>
      <c r="L13" s="54"/>
      <c r="M13" s="54"/>
      <c r="N13" s="54"/>
      <c r="O13" s="54"/>
      <c r="P13" s="288"/>
      <c r="Q13" s="288"/>
      <c r="R13" s="288"/>
      <c r="S13" s="288"/>
      <c r="T13" s="288"/>
      <c r="U13" s="288"/>
      <c r="V13" s="288"/>
      <c r="W13" s="288"/>
      <c r="X13" s="288"/>
      <c r="Y13" s="288"/>
      <c r="Z13" s="288"/>
      <c r="AA13" s="288"/>
      <c r="AB13" s="288"/>
      <c r="AC13" s="288"/>
      <c r="AD13" s="288"/>
    </row>
    <row r="14" spans="1:45" x14ac:dyDescent="0.25">
      <c r="A14" s="281" t="s">
        <v>48</v>
      </c>
      <c r="B14" s="281"/>
      <c r="C14" s="67"/>
      <c r="D14" s="282" t="s">
        <v>49</v>
      </c>
      <c r="E14" s="283"/>
      <c r="F14" s="68" t="s">
        <v>50</v>
      </c>
      <c r="G14" s="289"/>
      <c r="H14" s="290"/>
      <c r="I14" s="290"/>
      <c r="J14" s="291"/>
      <c r="K14" s="55"/>
      <c r="L14" s="54"/>
      <c r="M14" s="54" t="s">
        <v>15</v>
      </c>
      <c r="N14" s="54"/>
      <c r="O14" s="54"/>
      <c r="P14" s="7"/>
      <c r="Q14" s="7"/>
      <c r="R14" s="7"/>
      <c r="S14" s="7"/>
      <c r="T14" s="57"/>
      <c r="U14" s="57"/>
      <c r="V14" s="57"/>
      <c r="W14" s="57"/>
      <c r="X14" s="57"/>
      <c r="Y14" s="57"/>
      <c r="Z14" s="57"/>
      <c r="AA14" s="57"/>
      <c r="AB14" s="57"/>
      <c r="AC14" s="57"/>
      <c r="AD14" s="57"/>
    </row>
    <row r="15" spans="1:45" x14ac:dyDescent="0.25">
      <c r="A15" s="255" t="s">
        <v>51</v>
      </c>
      <c r="B15" s="255"/>
      <c r="C15" s="64"/>
      <c r="D15" s="282" t="s">
        <v>49</v>
      </c>
      <c r="E15" s="283"/>
      <c r="F15" s="69" t="s">
        <v>50</v>
      </c>
      <c r="G15" s="289"/>
      <c r="H15" s="290"/>
      <c r="I15" s="290"/>
      <c r="J15" s="291"/>
      <c r="K15" s="54"/>
      <c r="L15" s="54"/>
      <c r="M15" s="54" t="s">
        <v>15</v>
      </c>
      <c r="N15" s="54"/>
      <c r="O15" s="54"/>
      <c r="P15" s="7"/>
      <c r="Q15" s="7"/>
      <c r="R15" s="7"/>
      <c r="S15" s="7"/>
      <c r="T15" s="57"/>
      <c r="U15" s="57"/>
      <c r="V15" s="57"/>
      <c r="W15" s="57"/>
      <c r="X15" s="57"/>
      <c r="Y15" s="57"/>
      <c r="Z15" s="57"/>
      <c r="AA15" s="57"/>
      <c r="AB15" s="57"/>
      <c r="AC15" s="57"/>
      <c r="AD15" s="57"/>
    </row>
    <row r="16" spans="1:45" x14ac:dyDescent="0.25">
      <c r="A16" s="255" t="s">
        <v>52</v>
      </c>
      <c r="B16" s="255"/>
      <c r="C16" s="64"/>
      <c r="D16" s="282" t="s">
        <v>49</v>
      </c>
      <c r="E16" s="283"/>
      <c r="F16" s="69" t="s">
        <v>50</v>
      </c>
      <c r="G16" s="289"/>
      <c r="H16" s="290"/>
      <c r="I16" s="290"/>
      <c r="J16" s="291"/>
      <c r="K16" s="54"/>
      <c r="L16" s="54"/>
      <c r="M16" s="54" t="s">
        <v>15</v>
      </c>
      <c r="N16" s="54"/>
      <c r="O16" s="54"/>
      <c r="P16" s="7"/>
      <c r="Q16" s="7"/>
      <c r="R16" s="7"/>
      <c r="S16" s="7"/>
      <c r="T16" s="58"/>
      <c r="U16" s="58"/>
      <c r="V16" s="58"/>
      <c r="W16" s="57"/>
      <c r="X16" s="57"/>
      <c r="Y16" s="57"/>
      <c r="Z16" s="57"/>
      <c r="AA16" s="57"/>
      <c r="AB16" s="57"/>
      <c r="AC16" s="57"/>
      <c r="AD16" s="57"/>
    </row>
    <row r="17" spans="1:30" x14ac:dyDescent="0.25">
      <c r="A17" s="255" t="s">
        <v>53</v>
      </c>
      <c r="B17" s="255"/>
      <c r="C17" s="64"/>
      <c r="D17" s="282" t="s">
        <v>49</v>
      </c>
      <c r="E17" s="283"/>
      <c r="F17" s="69" t="s">
        <v>50</v>
      </c>
      <c r="G17" s="289"/>
      <c r="H17" s="290"/>
      <c r="I17" s="290"/>
      <c r="J17" s="291"/>
      <c r="K17" s="54"/>
      <c r="L17" s="54"/>
      <c r="M17" s="54" t="s">
        <v>15</v>
      </c>
      <c r="N17" s="54"/>
      <c r="O17" s="54"/>
      <c r="P17" s="58"/>
      <c r="Q17" s="58"/>
      <c r="R17" s="57"/>
      <c r="S17" s="57"/>
      <c r="T17" s="58"/>
      <c r="U17" s="58"/>
      <c r="V17" s="58"/>
      <c r="W17" s="57"/>
      <c r="X17" s="57"/>
      <c r="Y17" s="57"/>
      <c r="Z17" s="57"/>
      <c r="AA17" s="57"/>
      <c r="AB17" s="57"/>
      <c r="AC17" s="57"/>
      <c r="AD17" s="57"/>
    </row>
    <row r="18" spans="1:30" x14ac:dyDescent="0.25">
      <c r="A18" s="255" t="s">
        <v>54</v>
      </c>
      <c r="B18" s="255"/>
      <c r="C18" s="64"/>
      <c r="D18" s="282" t="s">
        <v>49</v>
      </c>
      <c r="E18" s="283"/>
      <c r="F18" s="69" t="s">
        <v>50</v>
      </c>
      <c r="G18" s="289"/>
      <c r="H18" s="290"/>
      <c r="I18" s="290"/>
      <c r="J18" s="291"/>
      <c r="K18" s="54"/>
      <c r="L18" s="54"/>
      <c r="M18" s="54" t="s">
        <v>15</v>
      </c>
      <c r="N18" s="54"/>
      <c r="O18" s="54"/>
      <c r="P18" s="58"/>
      <c r="Q18" s="63"/>
      <c r="R18" s="57"/>
      <c r="S18" s="57"/>
      <c r="T18" s="58"/>
      <c r="U18" s="58"/>
      <c r="V18" s="57"/>
      <c r="W18" s="57"/>
      <c r="X18" s="57"/>
      <c r="Y18" s="57"/>
      <c r="Z18" s="57"/>
      <c r="AA18" s="57"/>
      <c r="AB18" s="57"/>
      <c r="AC18" s="57"/>
      <c r="AD18" s="57"/>
    </row>
    <row r="19" spans="1:30" x14ac:dyDescent="0.25">
      <c r="A19" s="255" t="s">
        <v>55</v>
      </c>
      <c r="B19" s="255"/>
      <c r="C19" s="64"/>
      <c r="D19" s="294"/>
      <c r="E19" s="295"/>
      <c r="F19" s="69" t="s">
        <v>50</v>
      </c>
      <c r="G19" s="289"/>
      <c r="H19" s="290"/>
      <c r="I19" s="290"/>
      <c r="J19" s="291"/>
      <c r="K19" s="54"/>
      <c r="L19" s="54"/>
      <c r="M19" s="54" t="s">
        <v>15</v>
      </c>
      <c r="N19" s="54"/>
      <c r="O19" s="54"/>
      <c r="P19" s="57"/>
      <c r="Q19" s="57"/>
      <c r="R19" s="57"/>
      <c r="S19" s="57"/>
      <c r="T19" s="58"/>
      <c r="U19" s="58"/>
      <c r="V19" s="57"/>
      <c r="W19" s="57"/>
      <c r="X19" s="57"/>
      <c r="Y19" s="57"/>
      <c r="Z19" s="57"/>
      <c r="AA19" s="57"/>
      <c r="AB19" s="57"/>
      <c r="AC19" s="57"/>
      <c r="AD19" s="57"/>
    </row>
    <row r="20" spans="1:30" x14ac:dyDescent="0.25">
      <c r="A20" s="255" t="s">
        <v>55</v>
      </c>
      <c r="B20" s="255"/>
      <c r="C20" s="64"/>
      <c r="D20" s="294"/>
      <c r="E20" s="295"/>
      <c r="F20" s="69" t="s">
        <v>50</v>
      </c>
      <c r="G20" s="289"/>
      <c r="H20" s="290"/>
      <c r="I20" s="290"/>
      <c r="J20" s="291"/>
      <c r="K20" s="54"/>
      <c r="L20" s="54"/>
      <c r="M20" s="54" t="s">
        <v>15</v>
      </c>
      <c r="N20" s="54"/>
      <c r="O20" s="54"/>
      <c r="P20" s="57"/>
      <c r="Q20" s="57"/>
      <c r="R20" s="57"/>
      <c r="S20" s="57"/>
      <c r="T20" s="57"/>
      <c r="U20" s="57"/>
      <c r="V20" s="57"/>
      <c r="W20" s="57"/>
      <c r="X20" s="57"/>
      <c r="Y20" s="57"/>
      <c r="Z20" s="57"/>
      <c r="AA20" s="57"/>
      <c r="AB20" s="57"/>
      <c r="AC20" s="57"/>
      <c r="AD20" s="57"/>
    </row>
    <row r="21" spans="1:30" x14ac:dyDescent="0.25">
      <c r="A21" s="255" t="s">
        <v>55</v>
      </c>
      <c r="B21" s="255"/>
      <c r="C21" s="64"/>
      <c r="D21" s="294"/>
      <c r="E21" s="295"/>
      <c r="F21" s="69" t="s">
        <v>50</v>
      </c>
      <c r="G21" s="289"/>
      <c r="H21" s="290"/>
      <c r="I21" s="290"/>
      <c r="J21" s="291"/>
      <c r="K21" s="54"/>
      <c r="L21" s="54"/>
      <c r="M21" s="54" t="s">
        <v>15</v>
      </c>
      <c r="N21" s="54"/>
      <c r="O21" s="54"/>
      <c r="P21" s="57"/>
      <c r="Q21" s="57"/>
      <c r="R21" s="57"/>
      <c r="S21" s="57"/>
      <c r="T21" s="57"/>
      <c r="U21" s="57"/>
      <c r="V21" s="57"/>
      <c r="W21" s="57"/>
      <c r="X21" s="57"/>
      <c r="Y21" s="57"/>
      <c r="Z21" s="57"/>
      <c r="AA21" s="57"/>
      <c r="AB21" s="57"/>
      <c r="AC21" s="57"/>
      <c r="AD21" s="57"/>
    </row>
    <row r="22" spans="1:30" x14ac:dyDescent="0.25">
      <c r="A22" s="266"/>
      <c r="B22" s="223"/>
      <c r="C22" s="223"/>
      <c r="D22" s="223"/>
      <c r="E22" s="223"/>
      <c r="F22" s="223"/>
      <c r="G22" s="223"/>
      <c r="H22" s="223"/>
      <c r="I22" s="54"/>
      <c r="J22" s="54"/>
      <c r="K22" s="54"/>
      <c r="L22" s="54"/>
      <c r="M22" s="10"/>
      <c r="N22" s="10"/>
      <c r="O22" s="10"/>
      <c r="P22" s="57"/>
      <c r="Q22" s="57"/>
      <c r="R22" s="57"/>
      <c r="S22" s="57"/>
      <c r="T22" s="57"/>
      <c r="U22" s="57"/>
      <c r="V22" s="57"/>
      <c r="W22" s="57"/>
      <c r="X22" s="57"/>
      <c r="Y22" s="57"/>
      <c r="Z22" s="57"/>
      <c r="AA22" s="57"/>
      <c r="AB22" s="57"/>
      <c r="AC22" s="57"/>
      <c r="AD22" s="57"/>
    </row>
    <row r="23" spans="1:30" ht="30" customHeight="1" x14ac:dyDescent="0.25">
      <c r="A23" s="235" t="s">
        <v>56</v>
      </c>
      <c r="B23" s="292"/>
      <c r="C23" s="292"/>
      <c r="D23" s="292"/>
      <c r="E23" s="292"/>
      <c r="F23" s="292"/>
      <c r="G23" s="292"/>
      <c r="H23" s="292"/>
      <c r="I23" s="292"/>
      <c r="J23" s="293"/>
      <c r="K23" s="54"/>
      <c r="L23" s="54"/>
      <c r="M23" s="54"/>
      <c r="N23" s="54"/>
      <c r="O23" s="54"/>
      <c r="P23" s="57"/>
      <c r="Q23" s="57"/>
      <c r="R23" s="57"/>
      <c r="S23" s="57"/>
      <c r="T23" s="7"/>
      <c r="U23" s="7"/>
      <c r="V23" s="7"/>
      <c r="W23" s="57"/>
      <c r="X23" s="57"/>
      <c r="Y23" s="57"/>
      <c r="Z23" s="57"/>
      <c r="AA23" s="57"/>
      <c r="AB23" s="57"/>
      <c r="AC23" s="57"/>
      <c r="AD23" s="57"/>
    </row>
    <row r="24" spans="1:30" x14ac:dyDescent="0.25">
      <c r="A24" s="296" t="s">
        <v>15</v>
      </c>
      <c r="B24" s="296"/>
      <c r="C24" s="296"/>
      <c r="D24" s="296"/>
      <c r="E24" s="296"/>
      <c r="F24" s="296"/>
      <c r="G24" s="296"/>
      <c r="H24" s="296"/>
      <c r="I24" s="242"/>
      <c r="J24" s="242"/>
      <c r="K24" s="242"/>
      <c r="L24" s="242"/>
      <c r="M24" s="242"/>
      <c r="N24" s="242"/>
      <c r="O24" s="242"/>
      <c r="P24" s="217"/>
      <c r="Q24" s="221"/>
      <c r="R24" s="221"/>
      <c r="S24" s="221"/>
      <c r="T24" s="221"/>
      <c r="U24" s="221"/>
      <c r="V24" s="221"/>
      <c r="W24" s="221"/>
      <c r="X24" s="221"/>
      <c r="Y24" s="221"/>
      <c r="Z24" s="221"/>
      <c r="AA24" s="223"/>
      <c r="AB24" s="221"/>
      <c r="AC24" s="221"/>
      <c r="AD24" s="222"/>
    </row>
    <row r="25" spans="1:30" x14ac:dyDescent="0.25">
      <c r="A25" s="70" t="s">
        <v>57</v>
      </c>
      <c r="B25" s="267" t="s">
        <v>15</v>
      </c>
      <c r="C25" s="267"/>
      <c r="D25" s="267"/>
      <c r="E25" s="267"/>
      <c r="F25" s="267"/>
      <c r="G25" s="267"/>
      <c r="H25" s="267"/>
      <c r="I25" s="267"/>
      <c r="J25" s="267"/>
      <c r="K25" s="54"/>
      <c r="L25" s="54"/>
      <c r="M25" s="54"/>
      <c r="N25" s="54"/>
      <c r="O25" s="54"/>
      <c r="P25" s="221"/>
      <c r="Q25" s="221"/>
      <c r="R25" s="221"/>
      <c r="S25" s="221"/>
      <c r="T25" s="221"/>
      <c r="U25" s="221"/>
      <c r="V25" s="221"/>
      <c r="W25" s="221"/>
      <c r="X25" s="221"/>
      <c r="Y25" s="221"/>
      <c r="Z25" s="221"/>
      <c r="AA25" s="223"/>
      <c r="AB25" s="221"/>
      <c r="AC25" s="221"/>
      <c r="AD25" s="222"/>
    </row>
    <row r="26" spans="1:30" x14ac:dyDescent="0.25">
      <c r="A26" s="71" t="s">
        <v>58</v>
      </c>
      <c r="B26" s="72" t="s">
        <v>15</v>
      </c>
      <c r="C26" s="73"/>
      <c r="D26" s="73"/>
      <c r="E26" s="73"/>
      <c r="F26" s="73"/>
      <c r="G26" s="73"/>
      <c r="H26" s="73"/>
      <c r="I26" s="73"/>
      <c r="J26" s="74"/>
      <c r="K26" s="55"/>
      <c r="L26" s="54"/>
      <c r="M26" s="54"/>
      <c r="N26" s="54"/>
      <c r="O26" s="54"/>
      <c r="P26" s="221"/>
      <c r="Q26" s="221"/>
      <c r="R26" s="221"/>
      <c r="S26" s="221"/>
      <c r="T26" s="221"/>
      <c r="U26" s="221"/>
      <c r="V26" s="221"/>
      <c r="W26" s="221"/>
      <c r="X26" s="221"/>
      <c r="Y26" s="221"/>
      <c r="Z26" s="221"/>
      <c r="AA26" s="223"/>
      <c r="AB26" s="221"/>
      <c r="AC26" s="221"/>
      <c r="AD26" s="222"/>
    </row>
    <row r="27" spans="1:30" x14ac:dyDescent="0.25">
      <c r="A27" s="10"/>
      <c r="I27" s="242" t="s">
        <v>15</v>
      </c>
      <c r="J27" s="242"/>
      <c r="K27" s="242"/>
      <c r="L27" s="242"/>
      <c r="M27" s="242"/>
      <c r="N27" s="242"/>
      <c r="O27" s="242"/>
      <c r="P27" s="10"/>
      <c r="Q27" s="10"/>
    </row>
    <row r="28" spans="1:30" x14ac:dyDescent="0.25">
      <c r="A28" s="76" t="s">
        <v>59</v>
      </c>
      <c r="B28" s="268" t="s">
        <v>11</v>
      </c>
      <c r="C28" s="269"/>
      <c r="D28" s="269"/>
      <c r="E28" s="75"/>
      <c r="F28" s="249"/>
      <c r="G28" s="249"/>
      <c r="H28" s="249"/>
      <c r="I28" s="249"/>
      <c r="J28" s="249"/>
      <c r="K28" s="249" t="s">
        <v>15</v>
      </c>
      <c r="L28" s="249"/>
      <c r="M28" s="249"/>
      <c r="N28" s="249"/>
      <c r="O28" s="249"/>
      <c r="P28" s="249"/>
      <c r="Q28" s="249"/>
      <c r="R28" s="249"/>
    </row>
    <row r="29" spans="1:30" x14ac:dyDescent="0.25">
      <c r="A29" s="58"/>
      <c r="B29" s="58"/>
      <c r="C29" s="58"/>
      <c r="D29" s="58"/>
      <c r="E29" s="58"/>
      <c r="F29" s="58"/>
      <c r="G29" s="58"/>
      <c r="H29" s="272" t="s">
        <v>60</v>
      </c>
      <c r="I29" s="273"/>
      <c r="J29" s="273"/>
      <c r="K29" s="58"/>
      <c r="L29" s="58"/>
      <c r="M29" s="54"/>
      <c r="N29" s="54"/>
      <c r="O29" s="54"/>
      <c r="P29" s="10"/>
      <c r="Q29" s="10"/>
    </row>
    <row r="30" spans="1:30" x14ac:dyDescent="0.25">
      <c r="A30" s="77" t="s">
        <v>61</v>
      </c>
      <c r="B30" s="78" t="s">
        <v>62</v>
      </c>
      <c r="C30" s="75"/>
      <c r="D30" s="270" t="s">
        <v>61</v>
      </c>
      <c r="E30" s="271"/>
      <c r="F30" s="271"/>
      <c r="G30" s="271"/>
      <c r="H30" s="82" t="s">
        <v>63</v>
      </c>
      <c r="I30" s="58"/>
      <c r="J30" s="66" t="s">
        <v>64</v>
      </c>
      <c r="K30" s="54"/>
      <c r="L30" s="54"/>
      <c r="M30" s="54"/>
      <c r="N30" s="57"/>
      <c r="O30" s="54"/>
      <c r="P30" s="10"/>
      <c r="Q30" s="10"/>
    </row>
    <row r="31" spans="1:30" ht="15" customHeight="1" x14ac:dyDescent="0.25">
      <c r="A31" s="81" t="s">
        <v>65</v>
      </c>
      <c r="B31" s="86">
        <v>0</v>
      </c>
      <c r="C31" s="75"/>
      <c r="D31" s="227"/>
      <c r="E31" s="227"/>
      <c r="F31" s="227"/>
      <c r="G31" s="227"/>
      <c r="H31" s="84">
        <v>0</v>
      </c>
      <c r="I31" s="58"/>
      <c r="J31" s="83">
        <v>0</v>
      </c>
      <c r="K31" s="54"/>
      <c r="L31" s="54"/>
      <c r="M31" s="54"/>
      <c r="N31" s="10" t="s">
        <v>66</v>
      </c>
      <c r="O31" s="10" t="s">
        <v>66</v>
      </c>
      <c r="P31" s="10"/>
      <c r="Q31" s="10"/>
    </row>
    <row r="32" spans="1:30" x14ac:dyDescent="0.25">
      <c r="A32" s="240" t="s">
        <v>15</v>
      </c>
      <c r="B32" s="240"/>
      <c r="C32" s="75"/>
      <c r="D32" s="227"/>
      <c r="E32" s="227"/>
      <c r="F32" s="227"/>
      <c r="G32" s="227"/>
      <c r="H32" s="84">
        <v>0</v>
      </c>
      <c r="I32" s="58"/>
      <c r="J32" s="83">
        <v>0</v>
      </c>
      <c r="K32" s="54"/>
      <c r="L32" s="54"/>
      <c r="M32" s="54"/>
      <c r="N32" s="10" t="s">
        <v>66</v>
      </c>
      <c r="O32" s="10" t="s">
        <v>66</v>
      </c>
      <c r="P32" s="10"/>
      <c r="Q32" s="10"/>
    </row>
    <row r="33" spans="1:17" x14ac:dyDescent="0.25">
      <c r="A33" s="241" t="s">
        <v>15</v>
      </c>
      <c r="B33" s="241"/>
      <c r="C33" s="75"/>
      <c r="D33" s="227"/>
      <c r="E33" s="227"/>
      <c r="F33" s="227"/>
      <c r="G33" s="227"/>
      <c r="H33" s="84">
        <v>0</v>
      </c>
      <c r="I33" s="58"/>
      <c r="J33" s="83">
        <v>0</v>
      </c>
      <c r="K33" s="54"/>
      <c r="L33" s="54"/>
      <c r="M33" s="54"/>
      <c r="N33" s="10" t="s">
        <v>66</v>
      </c>
      <c r="O33" s="10" t="s">
        <v>66</v>
      </c>
      <c r="P33" s="10"/>
      <c r="Q33" s="10"/>
    </row>
    <row r="34" spans="1:17" x14ac:dyDescent="0.25">
      <c r="A34" s="240" t="s">
        <v>15</v>
      </c>
      <c r="B34" s="240"/>
      <c r="C34" s="75"/>
      <c r="D34" s="227"/>
      <c r="E34" s="227"/>
      <c r="F34" s="227"/>
      <c r="G34" s="227"/>
      <c r="H34" s="84">
        <v>0</v>
      </c>
      <c r="I34" s="58"/>
      <c r="J34" s="83">
        <v>0</v>
      </c>
      <c r="K34" s="54"/>
      <c r="L34" s="54"/>
      <c r="M34" s="54"/>
      <c r="N34" s="10" t="s">
        <v>66</v>
      </c>
      <c r="O34" s="10" t="s">
        <v>66</v>
      </c>
      <c r="P34" s="10"/>
      <c r="Q34" s="10"/>
    </row>
    <row r="35" spans="1:17" x14ac:dyDescent="0.25">
      <c r="A35" s="80" t="s">
        <v>67</v>
      </c>
      <c r="B35" s="86">
        <v>0</v>
      </c>
      <c r="C35" s="75"/>
      <c r="D35" s="227"/>
      <c r="E35" s="227"/>
      <c r="F35" s="227"/>
      <c r="G35" s="227"/>
      <c r="H35" s="84">
        <v>0</v>
      </c>
      <c r="I35" s="58"/>
      <c r="J35" s="83">
        <v>0</v>
      </c>
      <c r="K35" s="54"/>
      <c r="L35" s="54"/>
      <c r="M35" s="54"/>
      <c r="N35" s="10" t="s">
        <v>66</v>
      </c>
      <c r="O35" s="10" t="s">
        <v>66</v>
      </c>
      <c r="P35" s="10"/>
      <c r="Q35" s="10"/>
    </row>
    <row r="36" spans="1:17" x14ac:dyDescent="0.25">
      <c r="A36" s="239" t="s">
        <v>15</v>
      </c>
      <c r="B36" s="239"/>
      <c r="C36" s="75"/>
      <c r="D36" s="227"/>
      <c r="E36" s="227"/>
      <c r="F36" s="227"/>
      <c r="G36" s="227"/>
      <c r="H36" s="84">
        <v>0</v>
      </c>
      <c r="I36" s="58"/>
      <c r="J36" s="83">
        <v>0</v>
      </c>
      <c r="K36" s="54"/>
      <c r="L36" s="54"/>
      <c r="M36" s="54"/>
      <c r="N36" s="10" t="s">
        <v>66</v>
      </c>
      <c r="O36" s="10" t="s">
        <v>66</v>
      </c>
      <c r="P36" s="10"/>
      <c r="Q36" s="10"/>
    </row>
    <row r="37" spans="1:17" x14ac:dyDescent="0.25">
      <c r="A37" s="229" t="s">
        <v>15</v>
      </c>
      <c r="B37" s="229"/>
      <c r="C37" s="75"/>
      <c r="D37" s="227"/>
      <c r="E37" s="227"/>
      <c r="F37" s="227"/>
      <c r="G37" s="227"/>
      <c r="H37" s="84">
        <v>0</v>
      </c>
      <c r="I37" s="58"/>
      <c r="J37" s="83">
        <v>0</v>
      </c>
      <c r="K37" s="54"/>
      <c r="L37" s="54"/>
      <c r="M37" s="54"/>
      <c r="N37" s="10" t="s">
        <v>66</v>
      </c>
      <c r="O37" s="10" t="s">
        <v>66</v>
      </c>
      <c r="P37" s="10"/>
      <c r="Q37" s="10"/>
    </row>
    <row r="38" spans="1:17" x14ac:dyDescent="0.25">
      <c r="A38" s="228" t="s">
        <v>15</v>
      </c>
      <c r="B38" s="228"/>
      <c r="C38" s="75"/>
      <c r="D38" s="227"/>
      <c r="E38" s="227"/>
      <c r="F38" s="227"/>
      <c r="G38" s="227"/>
      <c r="H38" s="84">
        <v>0</v>
      </c>
      <c r="I38" s="58"/>
      <c r="J38" s="83">
        <v>0</v>
      </c>
      <c r="K38" s="54"/>
      <c r="L38" s="54"/>
      <c r="M38" s="54"/>
      <c r="N38" s="10" t="s">
        <v>66</v>
      </c>
      <c r="O38" s="10" t="s">
        <v>66</v>
      </c>
      <c r="P38" s="10"/>
      <c r="Q38" s="10"/>
    </row>
    <row r="39" spans="1:17" x14ac:dyDescent="0.25">
      <c r="A39" s="21" t="s">
        <v>68</v>
      </c>
      <c r="B39" s="86">
        <v>0</v>
      </c>
      <c r="C39" s="75"/>
      <c r="D39" s="250" t="s">
        <v>69</v>
      </c>
      <c r="E39" s="250"/>
      <c r="F39" s="250"/>
      <c r="G39" s="251"/>
      <c r="H39" s="97">
        <v>0</v>
      </c>
      <c r="I39" s="97">
        <v>0</v>
      </c>
      <c r="J39" s="97">
        <v>0</v>
      </c>
      <c r="K39" s="55"/>
      <c r="L39" s="54"/>
      <c r="M39" s="54"/>
      <c r="N39" s="54"/>
      <c r="O39" s="54"/>
      <c r="P39" s="10"/>
      <c r="Q39" s="10"/>
    </row>
    <row r="40" spans="1:17" x14ac:dyDescent="0.25">
      <c r="A40" s="24" t="s">
        <v>70</v>
      </c>
      <c r="B40" s="86">
        <v>0</v>
      </c>
      <c r="C40" s="75"/>
      <c r="D40" s="252" t="s">
        <v>71</v>
      </c>
      <c r="E40" s="252"/>
      <c r="F40" s="252"/>
      <c r="G40" s="253"/>
      <c r="H40" s="97">
        <v>0</v>
      </c>
      <c r="I40" s="97">
        <v>0</v>
      </c>
      <c r="J40" s="97">
        <v>0</v>
      </c>
      <c r="K40" s="55"/>
      <c r="L40" s="54"/>
      <c r="M40" s="54"/>
      <c r="N40" s="54"/>
      <c r="O40" s="54"/>
      <c r="P40" s="10"/>
      <c r="Q40" s="10"/>
    </row>
    <row r="41" spans="1:17" x14ac:dyDescent="0.25">
      <c r="A41" s="10"/>
      <c r="I41" s="58"/>
      <c r="J41" s="58"/>
      <c r="K41" s="10"/>
      <c r="L41" s="10"/>
      <c r="M41" s="10"/>
      <c r="N41" s="10"/>
      <c r="O41" s="10"/>
      <c r="P41" s="10"/>
      <c r="Q41" s="10"/>
    </row>
    <row r="42" spans="1:17" x14ac:dyDescent="0.25">
      <c r="A42" s="26" t="s">
        <v>72</v>
      </c>
      <c r="B42" s="79"/>
      <c r="C42" s="75"/>
      <c r="D42" s="88" t="s">
        <v>72</v>
      </c>
      <c r="E42" s="89"/>
      <c r="F42" s="89"/>
      <c r="G42" s="89"/>
      <c r="H42" s="93" t="s">
        <v>63</v>
      </c>
      <c r="I42" s="65"/>
      <c r="J42" s="94" t="s">
        <v>64</v>
      </c>
      <c r="K42" s="54"/>
      <c r="L42" s="58" t="s">
        <v>66</v>
      </c>
      <c r="M42" s="54"/>
      <c r="N42" s="58" t="s">
        <v>66</v>
      </c>
      <c r="O42" s="54"/>
      <c r="P42" s="58" t="s">
        <v>66</v>
      </c>
      <c r="Q42" s="10"/>
    </row>
    <row r="43" spans="1:17" x14ac:dyDescent="0.25">
      <c r="A43" s="20" t="s">
        <v>67</v>
      </c>
      <c r="B43" s="79"/>
      <c r="C43" s="75"/>
      <c r="D43" s="85"/>
      <c r="E43" s="85"/>
      <c r="F43" s="85"/>
      <c r="G43" s="85"/>
      <c r="H43" s="84">
        <v>0</v>
      </c>
      <c r="I43" s="58"/>
      <c r="J43" s="83">
        <v>0</v>
      </c>
      <c r="K43" s="55"/>
      <c r="L43" s="58" t="s">
        <v>66</v>
      </c>
      <c r="M43" s="54"/>
      <c r="N43" s="58" t="s">
        <v>66</v>
      </c>
      <c r="O43" s="54"/>
      <c r="P43" s="58" t="s">
        <v>66</v>
      </c>
      <c r="Q43" s="10"/>
    </row>
    <row r="44" spans="1:17" x14ac:dyDescent="0.25">
      <c r="A44" s="20" t="s">
        <v>15</v>
      </c>
      <c r="B44" s="79"/>
      <c r="C44" s="75"/>
      <c r="D44" s="85"/>
      <c r="E44" s="85"/>
      <c r="F44" s="85"/>
      <c r="G44" s="85"/>
      <c r="H44" s="84">
        <v>0</v>
      </c>
      <c r="I44" s="58"/>
      <c r="J44" s="83">
        <v>0</v>
      </c>
      <c r="K44" s="54"/>
      <c r="L44" s="58" t="s">
        <v>66</v>
      </c>
      <c r="M44" s="54"/>
      <c r="N44" s="58" t="s">
        <v>66</v>
      </c>
      <c r="O44" s="54"/>
      <c r="P44" s="58" t="s">
        <v>66</v>
      </c>
      <c r="Q44" s="10"/>
    </row>
    <row r="45" spans="1:17" x14ac:dyDescent="0.25">
      <c r="A45" s="20" t="s">
        <v>15</v>
      </c>
      <c r="B45" s="79"/>
      <c r="C45" s="75"/>
      <c r="D45" s="85"/>
      <c r="E45" s="85"/>
      <c r="F45" s="85"/>
      <c r="G45" s="85"/>
      <c r="H45" s="84">
        <v>0</v>
      </c>
      <c r="I45" s="58"/>
      <c r="J45" s="83">
        <v>0</v>
      </c>
      <c r="K45" s="54"/>
      <c r="L45" s="58" t="s">
        <v>66</v>
      </c>
      <c r="M45" s="54"/>
      <c r="N45" s="58" t="s">
        <v>66</v>
      </c>
      <c r="O45" s="54"/>
      <c r="P45" s="58" t="s">
        <v>66</v>
      </c>
      <c r="Q45" s="10"/>
    </row>
    <row r="46" spans="1:17" x14ac:dyDescent="0.25">
      <c r="A46" s="20" t="s">
        <v>15</v>
      </c>
      <c r="B46" s="79"/>
      <c r="C46" s="75"/>
      <c r="D46" s="85"/>
      <c r="E46" s="85"/>
      <c r="F46" s="85"/>
      <c r="G46" s="85"/>
      <c r="H46" s="84">
        <v>0</v>
      </c>
      <c r="I46" s="58"/>
      <c r="J46" s="83">
        <v>0</v>
      </c>
      <c r="K46" s="54"/>
      <c r="L46" s="58" t="s">
        <v>66</v>
      </c>
      <c r="M46" s="54"/>
      <c r="N46" s="58" t="s">
        <v>66</v>
      </c>
      <c r="O46" s="54"/>
      <c r="P46" s="58" t="s">
        <v>66</v>
      </c>
      <c r="Q46" s="10"/>
    </row>
    <row r="47" spans="1:17" x14ac:dyDescent="0.25">
      <c r="A47" s="24" t="s">
        <v>70</v>
      </c>
      <c r="B47" s="79"/>
      <c r="C47" s="75"/>
      <c r="D47" s="252" t="s">
        <v>71</v>
      </c>
      <c r="E47" s="252"/>
      <c r="F47" s="252"/>
      <c r="G47" s="253"/>
      <c r="H47" s="95">
        <v>0</v>
      </c>
      <c r="I47" s="95">
        <v>0</v>
      </c>
      <c r="J47" s="95">
        <v>0</v>
      </c>
      <c r="K47" s="54"/>
      <c r="L47" s="58" t="s">
        <v>66</v>
      </c>
      <c r="M47" s="54"/>
      <c r="N47" s="58" t="s">
        <v>66</v>
      </c>
      <c r="O47" s="54"/>
      <c r="P47" s="58" t="s">
        <v>66</v>
      </c>
      <c r="Q47" s="10"/>
    </row>
    <row r="48" spans="1:17" x14ac:dyDescent="0.25">
      <c r="A48" s="242"/>
      <c r="B48" s="242"/>
      <c r="C48" s="242"/>
      <c r="D48" s="249"/>
      <c r="E48" s="249"/>
      <c r="F48" s="249"/>
      <c r="G48" s="249"/>
      <c r="H48" s="249"/>
      <c r="I48" s="242"/>
      <c r="J48" s="249"/>
      <c r="K48" s="249"/>
      <c r="L48" s="249"/>
      <c r="M48" s="249"/>
      <c r="N48" s="249"/>
      <c r="O48" s="249"/>
      <c r="P48" s="10"/>
      <c r="Q48" s="10"/>
    </row>
    <row r="49" spans="1:17" ht="17.25" x14ac:dyDescent="0.25">
      <c r="A49" s="26" t="s">
        <v>73</v>
      </c>
      <c r="B49" s="15"/>
      <c r="C49" s="75"/>
      <c r="D49" s="254" t="s">
        <v>74</v>
      </c>
      <c r="E49" s="255"/>
      <c r="F49" s="255"/>
      <c r="G49" s="256"/>
      <c r="H49" s="97">
        <v>0</v>
      </c>
      <c r="I49" s="97">
        <v>0</v>
      </c>
      <c r="J49" s="97">
        <v>0</v>
      </c>
      <c r="K49" s="58" t="s">
        <v>66</v>
      </c>
      <c r="L49" s="58" t="s">
        <v>66</v>
      </c>
      <c r="M49" s="58" t="s">
        <v>66</v>
      </c>
      <c r="N49" s="58" t="s">
        <v>66</v>
      </c>
      <c r="O49" s="58" t="s">
        <v>66</v>
      </c>
      <c r="P49" s="10"/>
      <c r="Q49" s="10"/>
    </row>
    <row r="50" spans="1:17" x14ac:dyDescent="0.25">
      <c r="A50" s="24" t="s">
        <v>75</v>
      </c>
      <c r="B50" s="13"/>
      <c r="C50" s="75"/>
      <c r="D50" s="257" t="s">
        <v>75</v>
      </c>
      <c r="E50" s="258"/>
      <c r="F50" s="258"/>
      <c r="G50" s="259"/>
      <c r="H50" s="96"/>
      <c r="I50" s="90" t="s">
        <v>15</v>
      </c>
      <c r="J50" s="96"/>
      <c r="K50" s="58" t="s">
        <v>66</v>
      </c>
      <c r="L50" s="58" t="s">
        <v>66</v>
      </c>
      <c r="M50" s="58" t="s">
        <v>66</v>
      </c>
      <c r="N50" s="58" t="s">
        <v>66</v>
      </c>
      <c r="O50" s="58" t="s">
        <v>66</v>
      </c>
      <c r="P50" s="10"/>
      <c r="Q50" s="10"/>
    </row>
    <row r="51" spans="1:17" ht="15" customHeight="1" x14ac:dyDescent="0.25">
      <c r="A51" s="24" t="s">
        <v>76</v>
      </c>
      <c r="B51" s="13"/>
      <c r="C51" s="75"/>
      <c r="D51" s="257" t="s">
        <v>77</v>
      </c>
      <c r="E51" s="258"/>
      <c r="F51" s="258"/>
      <c r="G51" s="259"/>
      <c r="H51" s="96"/>
      <c r="I51" s="97">
        <v>0</v>
      </c>
      <c r="J51" s="96"/>
      <c r="K51" s="58" t="s">
        <v>66</v>
      </c>
      <c r="L51" s="58" t="s">
        <v>66</v>
      </c>
      <c r="M51" s="58" t="s">
        <v>66</v>
      </c>
      <c r="N51" s="58" t="s">
        <v>66</v>
      </c>
      <c r="O51" s="58" t="s">
        <v>66</v>
      </c>
      <c r="P51" s="10"/>
      <c r="Q51" s="10"/>
    </row>
    <row r="52" spans="1:17" ht="15" customHeight="1" x14ac:dyDescent="0.25">
      <c r="A52" s="91"/>
      <c r="B52" s="92"/>
      <c r="C52" s="75"/>
      <c r="D52" s="92"/>
      <c r="E52" s="92"/>
      <c r="F52" s="92"/>
      <c r="G52" s="92"/>
      <c r="H52" s="92"/>
      <c r="I52" s="58" t="s">
        <v>66</v>
      </c>
      <c r="J52" s="58"/>
      <c r="K52" s="58" t="s">
        <v>66</v>
      </c>
      <c r="L52" s="58" t="s">
        <v>66</v>
      </c>
      <c r="M52" s="58" t="s">
        <v>66</v>
      </c>
      <c r="N52" s="58" t="s">
        <v>66</v>
      </c>
      <c r="O52" s="58" t="s">
        <v>66</v>
      </c>
      <c r="P52" s="10"/>
      <c r="Q52" s="10"/>
    </row>
    <row r="53" spans="1:17" ht="15" customHeight="1" x14ac:dyDescent="0.25">
      <c r="A53" s="226" t="s">
        <v>15</v>
      </c>
      <c r="B53" s="226"/>
      <c r="C53" s="226"/>
      <c r="D53" s="226"/>
      <c r="E53" s="226"/>
      <c r="F53" s="226"/>
      <c r="G53" s="226"/>
      <c r="H53" s="226"/>
      <c r="I53" s="226"/>
      <c r="J53" s="58"/>
      <c r="K53" s="58" t="s">
        <v>66</v>
      </c>
      <c r="L53" s="58" t="s">
        <v>66</v>
      </c>
      <c r="M53" s="58" t="s">
        <v>66</v>
      </c>
      <c r="N53" s="58" t="s">
        <v>66</v>
      </c>
      <c r="O53" s="58" t="s">
        <v>66</v>
      </c>
      <c r="P53" s="10"/>
      <c r="Q53" s="10"/>
    </row>
    <row r="54" spans="1:17" ht="15" customHeight="1" x14ac:dyDescent="0.25">
      <c r="A54" s="226" t="s">
        <v>15</v>
      </c>
      <c r="B54" s="226"/>
      <c r="C54" s="226"/>
      <c r="D54" s="226"/>
      <c r="E54" s="226"/>
      <c r="F54" s="226"/>
      <c r="G54" s="226"/>
      <c r="H54" s="226"/>
      <c r="I54" s="226"/>
      <c r="J54" s="58"/>
      <c r="K54" s="58" t="s">
        <v>66</v>
      </c>
      <c r="L54" s="58" t="s">
        <v>66</v>
      </c>
      <c r="M54" s="58" t="s">
        <v>66</v>
      </c>
      <c r="N54" s="58" t="s">
        <v>66</v>
      </c>
      <c r="O54" s="58" t="s">
        <v>66</v>
      </c>
      <c r="P54" s="10"/>
      <c r="Q54" s="10"/>
    </row>
    <row r="55" spans="1:17" x14ac:dyDescent="0.25">
      <c r="A55" s="242"/>
      <c r="B55" s="242"/>
      <c r="C55" s="242"/>
      <c r="D55" s="249"/>
      <c r="E55" s="249"/>
      <c r="F55" s="249"/>
      <c r="G55" s="249"/>
      <c r="H55" s="249"/>
      <c r="I55" s="249"/>
      <c r="J55" s="249"/>
      <c r="K55" s="249"/>
      <c r="L55" s="249"/>
      <c r="M55" s="249"/>
      <c r="N55" s="249"/>
      <c r="O55" s="249"/>
      <c r="P55" s="10"/>
      <c r="Q55" s="10"/>
    </row>
    <row r="56" spans="1:17" ht="40.5" customHeight="1" x14ac:dyDescent="0.25">
      <c r="A56" s="100" t="s">
        <v>15</v>
      </c>
      <c r="B56" s="100"/>
      <c r="C56" s="100"/>
      <c r="D56" s="235" t="s">
        <v>78</v>
      </c>
      <c r="E56" s="236"/>
      <c r="F56" s="104"/>
      <c r="G56" s="104"/>
      <c r="H56" s="237" t="s">
        <v>78</v>
      </c>
      <c r="I56" s="237"/>
      <c r="J56" s="237"/>
      <c r="K56" s="238"/>
      <c r="L56" s="58" t="s">
        <v>66</v>
      </c>
      <c r="M56" s="58" t="s">
        <v>66</v>
      </c>
      <c r="N56" s="58" t="s">
        <v>66</v>
      </c>
      <c r="O56" s="58" t="s">
        <v>66</v>
      </c>
      <c r="P56" s="58" t="s">
        <v>66</v>
      </c>
      <c r="Q56" s="58" t="s">
        <v>66</v>
      </c>
    </row>
    <row r="57" spans="1:17" ht="18" x14ac:dyDescent="0.25">
      <c r="A57" s="28" t="s">
        <v>79</v>
      </c>
      <c r="B57" s="30"/>
      <c r="C57" s="75"/>
      <c r="D57" s="34"/>
      <c r="E57" s="34"/>
      <c r="F57" s="34"/>
      <c r="G57" s="34"/>
      <c r="H57" s="102"/>
      <c r="I57" s="103"/>
      <c r="J57" s="16" t="s">
        <v>63</v>
      </c>
      <c r="K57" s="12" t="s">
        <v>64</v>
      </c>
      <c r="L57" s="12" t="s">
        <v>80</v>
      </c>
      <c r="M57" s="12" t="s">
        <v>81</v>
      </c>
      <c r="N57" s="12" t="s">
        <v>63</v>
      </c>
      <c r="O57" s="16" t="s">
        <v>64</v>
      </c>
      <c r="P57" s="10"/>
      <c r="Q57" s="10"/>
    </row>
    <row r="58" spans="1:17" x14ac:dyDescent="0.25">
      <c r="A58" s="22" t="s">
        <v>82</v>
      </c>
      <c r="B58" s="27"/>
      <c r="C58" s="75"/>
      <c r="D58" s="27"/>
      <c r="E58" s="27"/>
      <c r="F58" s="27"/>
      <c r="G58" s="27"/>
      <c r="H58" s="101"/>
      <c r="I58" s="31"/>
      <c r="J58" s="19" t="s">
        <v>83</v>
      </c>
      <c r="K58" s="18" t="s">
        <v>83</v>
      </c>
      <c r="L58" s="18" t="s">
        <v>11</v>
      </c>
      <c r="M58" s="23" t="s">
        <v>84</v>
      </c>
      <c r="N58" s="23" t="s">
        <v>66</v>
      </c>
      <c r="O58" s="17" t="s">
        <v>66</v>
      </c>
      <c r="P58" s="10"/>
      <c r="Q58" s="32"/>
    </row>
    <row r="59" spans="1:17" x14ac:dyDescent="0.25">
      <c r="A59" s="22" t="s">
        <v>85</v>
      </c>
      <c r="B59" s="27"/>
      <c r="C59" s="75"/>
      <c r="D59" s="27"/>
      <c r="E59" s="27"/>
      <c r="F59" s="27"/>
      <c r="G59" s="27"/>
      <c r="H59" s="27"/>
      <c r="I59" s="31"/>
      <c r="J59" s="19" t="s">
        <v>83</v>
      </c>
      <c r="K59" s="18" t="s">
        <v>83</v>
      </c>
      <c r="L59" s="23" t="s">
        <v>86</v>
      </c>
      <c r="M59" s="23" t="s">
        <v>84</v>
      </c>
      <c r="N59" s="23" t="s">
        <v>66</v>
      </c>
      <c r="O59" s="17" t="s">
        <v>66</v>
      </c>
      <c r="P59" s="10"/>
      <c r="Q59" s="10"/>
    </row>
    <row r="60" spans="1:17" ht="17.25" x14ac:dyDescent="0.25">
      <c r="A60" s="22" t="s">
        <v>87</v>
      </c>
      <c r="B60" s="27"/>
      <c r="C60" s="75"/>
      <c r="D60" s="27"/>
      <c r="E60" s="27"/>
      <c r="F60" s="27"/>
      <c r="G60" s="27"/>
      <c r="H60" s="27"/>
      <c r="I60" s="31"/>
      <c r="J60" s="19" t="s">
        <v>83</v>
      </c>
      <c r="K60" s="18" t="s">
        <v>83</v>
      </c>
      <c r="L60" s="18" t="s">
        <v>88</v>
      </c>
      <c r="M60" s="33">
        <v>0</v>
      </c>
      <c r="N60" s="23" t="s">
        <v>66</v>
      </c>
      <c r="O60" s="23" t="s">
        <v>66</v>
      </c>
      <c r="P60" s="10"/>
      <c r="Q60" s="10"/>
    </row>
    <row r="61" spans="1:17" ht="17.25" x14ac:dyDescent="0.25">
      <c r="A61" s="11" t="s">
        <v>89</v>
      </c>
      <c r="B61" s="44"/>
      <c r="C61" s="75"/>
      <c r="D61" s="44"/>
      <c r="E61" s="44"/>
      <c r="F61" s="44"/>
      <c r="G61" s="44"/>
      <c r="H61" s="44"/>
      <c r="I61" s="44"/>
      <c r="J61" s="44"/>
      <c r="K61" s="44"/>
      <c r="L61" s="44"/>
      <c r="M61" s="44"/>
      <c r="N61" s="25" t="s">
        <v>66</v>
      </c>
      <c r="O61" s="25" t="s">
        <v>66</v>
      </c>
      <c r="P61" s="10"/>
      <c r="Q61" s="10"/>
    </row>
    <row r="62" spans="1:17" x14ac:dyDescent="0.25">
      <c r="A62" s="260" t="s">
        <v>15</v>
      </c>
      <c r="B62" s="260"/>
      <c r="C62" s="260"/>
      <c r="D62" s="260"/>
      <c r="E62" s="260"/>
      <c r="F62" s="260"/>
      <c r="G62" s="260"/>
      <c r="H62" s="260"/>
      <c r="I62" s="260"/>
      <c r="J62" s="260"/>
      <c r="K62" s="260"/>
      <c r="L62" s="260"/>
      <c r="M62" s="260"/>
      <c r="N62" s="260"/>
      <c r="O62" s="260"/>
      <c r="P62" s="10"/>
      <c r="Q62" s="10"/>
    </row>
    <row r="63" spans="1:17" ht="21" customHeight="1" x14ac:dyDescent="0.25">
      <c r="A63" s="230" t="s">
        <v>90</v>
      </c>
      <c r="B63" s="230"/>
      <c r="C63" s="230"/>
      <c r="D63" s="230"/>
      <c r="E63" s="230"/>
      <c r="F63" s="230"/>
      <c r="G63" s="231"/>
      <c r="H63" s="98"/>
      <c r="I63" s="99">
        <v>0</v>
      </c>
      <c r="J63" s="98"/>
      <c r="K63" s="10"/>
      <c r="M63" s="10"/>
      <c r="O63" s="10"/>
      <c r="Q63" s="10"/>
    </row>
    <row r="64" spans="1:17" ht="20.25" customHeight="1" x14ac:dyDescent="0.25">
      <c r="A64" s="232" t="s">
        <v>91</v>
      </c>
      <c r="B64" s="232"/>
      <c r="C64" s="232"/>
      <c r="D64" s="232"/>
      <c r="E64" s="232"/>
      <c r="F64" s="232"/>
      <c r="G64" s="233"/>
      <c r="H64" s="234"/>
      <c r="I64" s="234"/>
      <c r="J64" s="234"/>
      <c r="K64" s="10"/>
      <c r="M64" s="10"/>
      <c r="O64" s="10"/>
      <c r="Q64" s="10"/>
    </row>
    <row r="65" spans="1:17" ht="18" x14ac:dyDescent="0.25">
      <c r="A65" s="261" t="s">
        <v>84</v>
      </c>
      <c r="B65" s="261"/>
      <c r="C65" s="261"/>
      <c r="D65" s="261"/>
      <c r="E65" s="261"/>
      <c r="F65" s="261"/>
      <c r="G65" s="261"/>
      <c r="H65" s="261"/>
      <c r="I65" s="261"/>
      <c r="J65" s="261"/>
      <c r="K65" s="261"/>
      <c r="L65" s="261"/>
      <c r="M65" s="261"/>
      <c r="N65" s="261"/>
      <c r="O65" s="261"/>
      <c r="P65" s="10"/>
      <c r="Q65" s="10"/>
    </row>
    <row r="66" spans="1:17" ht="15" customHeight="1" x14ac:dyDescent="0.25">
      <c r="A66" s="34" t="s">
        <v>15</v>
      </c>
      <c r="B66" s="14"/>
      <c r="C66" s="14"/>
      <c r="D66" s="14"/>
      <c r="E66" s="14"/>
      <c r="F66" s="14"/>
      <c r="G66" s="14"/>
      <c r="H66" s="14"/>
      <c r="I66" s="34" t="s">
        <v>15</v>
      </c>
      <c r="J66" s="34" t="s">
        <v>92</v>
      </c>
      <c r="K66" s="34" t="s">
        <v>93</v>
      </c>
      <c r="L66" s="34" t="s">
        <v>24</v>
      </c>
      <c r="M66" s="34" t="s">
        <v>94</v>
      </c>
      <c r="N66" s="262" t="s">
        <v>15</v>
      </c>
      <c r="O66" s="262"/>
      <c r="P66" s="10"/>
      <c r="Q66" s="10"/>
    </row>
    <row r="67" spans="1:17" ht="15" customHeight="1" x14ac:dyDescent="0.3">
      <c r="A67" s="35" t="s">
        <v>15</v>
      </c>
      <c r="B67" s="14"/>
      <c r="C67" s="14"/>
      <c r="D67" s="14"/>
      <c r="E67" s="14"/>
      <c r="F67" s="14"/>
      <c r="G67" s="14"/>
      <c r="H67" s="14"/>
      <c r="I67" s="34" t="s">
        <v>15</v>
      </c>
      <c r="J67" s="36" t="s">
        <v>15</v>
      </c>
      <c r="K67" s="37" t="s">
        <v>93</v>
      </c>
      <c r="L67" s="38" t="s">
        <v>95</v>
      </c>
      <c r="M67" s="39" t="s">
        <v>96</v>
      </c>
      <c r="N67" s="263" t="s">
        <v>95</v>
      </c>
      <c r="O67" s="264"/>
      <c r="P67" s="10"/>
      <c r="Q67" s="10"/>
    </row>
    <row r="68" spans="1:17" ht="15" customHeight="1" x14ac:dyDescent="0.3">
      <c r="A68" s="35" t="s">
        <v>15</v>
      </c>
      <c r="B68" s="14"/>
      <c r="C68" s="14"/>
      <c r="D68" s="14"/>
      <c r="E68" s="14"/>
      <c r="F68" s="14"/>
      <c r="G68" s="14"/>
      <c r="H68" s="14"/>
      <c r="I68" s="34" t="s">
        <v>15</v>
      </c>
      <c r="J68" s="36" t="s">
        <v>15</v>
      </c>
      <c r="K68" s="37" t="s">
        <v>97</v>
      </c>
      <c r="L68" s="38" t="s">
        <v>95</v>
      </c>
      <c r="M68" s="39" t="s">
        <v>98</v>
      </c>
      <c r="N68" s="263" t="s">
        <v>95</v>
      </c>
      <c r="O68" s="264"/>
      <c r="P68" s="10"/>
      <c r="Q68" s="10"/>
    </row>
    <row r="69" spans="1:17" ht="15" customHeight="1" x14ac:dyDescent="0.3">
      <c r="A69" s="35" t="s">
        <v>15</v>
      </c>
      <c r="B69" s="14"/>
      <c r="C69" s="14"/>
      <c r="D69" s="14"/>
      <c r="E69" s="14"/>
      <c r="F69" s="14"/>
      <c r="G69" s="14"/>
      <c r="H69" s="14"/>
      <c r="I69" s="34" t="s">
        <v>15</v>
      </c>
      <c r="J69" s="36" t="s">
        <v>15</v>
      </c>
      <c r="K69" s="37" t="s">
        <v>97</v>
      </c>
      <c r="L69" s="38" t="s">
        <v>95</v>
      </c>
      <c r="M69" s="39" t="s">
        <v>99</v>
      </c>
      <c r="N69" s="263" t="s">
        <v>95</v>
      </c>
      <c r="O69" s="264"/>
      <c r="P69" s="10"/>
      <c r="Q69" s="10"/>
    </row>
    <row r="70" spans="1:17" ht="15" customHeight="1" x14ac:dyDescent="0.25">
      <c r="A70" s="28" t="s">
        <v>100</v>
      </c>
      <c r="B70" s="29"/>
      <c r="C70" s="29"/>
      <c r="D70" s="29"/>
      <c r="E70" s="29"/>
      <c r="F70" s="29"/>
      <c r="G70" s="29"/>
      <c r="H70" s="29"/>
      <c r="I70" s="29"/>
      <c r="J70" s="29"/>
      <c r="K70" s="29"/>
      <c r="L70" s="29"/>
      <c r="M70" s="29"/>
      <c r="N70" s="265" t="s">
        <v>95</v>
      </c>
      <c r="O70" s="265"/>
      <c r="P70" s="10"/>
      <c r="Q70" s="10"/>
    </row>
    <row r="71" spans="1:17" ht="18" x14ac:dyDescent="0.25">
      <c r="A71" s="40" t="s">
        <v>15</v>
      </c>
      <c r="B71" s="41"/>
      <c r="C71" s="41"/>
      <c r="D71" s="41"/>
      <c r="E71" s="41"/>
      <c r="F71" s="41"/>
      <c r="G71" s="41"/>
      <c r="H71" s="41"/>
      <c r="I71" s="42" t="s">
        <v>15</v>
      </c>
      <c r="J71" s="42" t="s">
        <v>15</v>
      </c>
      <c r="K71" s="42" t="s">
        <v>15</v>
      </c>
      <c r="L71" s="42" t="s">
        <v>15</v>
      </c>
      <c r="M71" s="42" t="s">
        <v>15</v>
      </c>
      <c r="N71" s="42" t="s">
        <v>15</v>
      </c>
      <c r="O71" s="43" t="s">
        <v>15</v>
      </c>
      <c r="P71" s="10"/>
      <c r="Q71" s="10"/>
    </row>
    <row r="72" spans="1:17" ht="16.5" customHeight="1" x14ac:dyDescent="0.25">
      <c r="A72" s="246" t="s">
        <v>101</v>
      </c>
      <c r="B72" s="247"/>
      <c r="C72" s="247"/>
      <c r="D72" s="247"/>
      <c r="E72" s="247"/>
      <c r="F72" s="247"/>
      <c r="G72" s="247"/>
      <c r="H72" s="247"/>
      <c r="I72" s="247"/>
      <c r="J72" s="247"/>
      <c r="K72" s="247"/>
      <c r="L72" s="247"/>
      <c r="M72" s="247"/>
      <c r="N72" s="247"/>
      <c r="O72" s="248"/>
      <c r="P72" s="10"/>
      <c r="Q72" s="10"/>
    </row>
    <row r="73" spans="1:17" ht="17.25" x14ac:dyDescent="0.25">
      <c r="A73" s="243" t="s">
        <v>102</v>
      </c>
      <c r="B73" s="244"/>
      <c r="C73" s="244"/>
      <c r="D73" s="244"/>
      <c r="E73" s="244"/>
      <c r="F73" s="244"/>
      <c r="G73" s="244"/>
      <c r="H73" s="244"/>
      <c r="I73" s="244"/>
      <c r="J73" s="244"/>
      <c r="K73" s="244"/>
      <c r="L73" s="244"/>
      <c r="M73" s="244"/>
      <c r="N73" s="244"/>
      <c r="O73" s="245"/>
      <c r="P73" s="10"/>
      <c r="Q73" s="10"/>
    </row>
    <row r="74" spans="1:17" ht="17.25" x14ac:dyDescent="0.25">
      <c r="A74" s="243" t="s">
        <v>103</v>
      </c>
      <c r="B74" s="244"/>
      <c r="C74" s="244"/>
      <c r="D74" s="244"/>
      <c r="E74" s="244"/>
      <c r="F74" s="244"/>
      <c r="G74" s="244"/>
      <c r="H74" s="244"/>
      <c r="I74" s="244"/>
      <c r="J74" s="244"/>
      <c r="K74" s="244"/>
      <c r="L74" s="244"/>
      <c r="M74" s="244"/>
      <c r="N74" s="244"/>
      <c r="O74" s="245"/>
      <c r="P74" s="10"/>
      <c r="Q74" s="10"/>
    </row>
    <row r="75" spans="1:17" ht="17.25" x14ac:dyDescent="0.25">
      <c r="A75" s="243" t="s">
        <v>104</v>
      </c>
      <c r="B75" s="244"/>
      <c r="C75" s="244"/>
      <c r="D75" s="244"/>
      <c r="E75" s="244"/>
      <c r="F75" s="244"/>
      <c r="G75" s="244"/>
      <c r="H75" s="244"/>
      <c r="I75" s="244"/>
      <c r="J75" s="244"/>
      <c r="K75" s="244"/>
      <c r="L75" s="244"/>
      <c r="M75" s="244"/>
      <c r="N75" s="244"/>
      <c r="O75" s="244"/>
      <c r="P75" s="10"/>
      <c r="Q75" s="10"/>
    </row>
    <row r="76" spans="1:17" ht="17.25" x14ac:dyDescent="0.25">
      <c r="A76" s="243" t="s">
        <v>105</v>
      </c>
      <c r="B76" s="244"/>
      <c r="C76" s="244"/>
      <c r="D76" s="244"/>
      <c r="E76" s="244"/>
      <c r="F76" s="244"/>
      <c r="G76" s="244"/>
      <c r="H76" s="244"/>
      <c r="I76" s="244"/>
      <c r="J76" s="244"/>
      <c r="K76" s="244"/>
      <c r="L76" s="244"/>
      <c r="M76" s="244"/>
      <c r="N76" s="244"/>
      <c r="O76" s="245"/>
      <c r="P76" s="10"/>
      <c r="Q76" s="10"/>
    </row>
    <row r="77" spans="1:17" ht="17.25" x14ac:dyDescent="0.25">
      <c r="A77" s="246" t="s">
        <v>106</v>
      </c>
      <c r="B77" s="247"/>
      <c r="C77" s="247"/>
      <c r="D77" s="247"/>
      <c r="E77" s="247"/>
      <c r="F77" s="247"/>
      <c r="G77" s="247"/>
      <c r="H77" s="247"/>
      <c r="I77" s="247"/>
      <c r="J77" s="247"/>
      <c r="K77" s="247"/>
      <c r="L77" s="247"/>
      <c r="M77" s="247"/>
      <c r="N77" s="247"/>
      <c r="O77" s="248"/>
      <c r="P77" s="10"/>
      <c r="Q77" s="10"/>
    </row>
    <row r="78" spans="1:17" x14ac:dyDescent="0.25">
      <c r="A78" s="10"/>
      <c r="I78" s="10"/>
      <c r="J78" s="10"/>
      <c r="K78" s="10"/>
      <c r="L78" s="10"/>
      <c r="M78" s="10"/>
      <c r="N78" s="10"/>
      <c r="O78" s="10"/>
      <c r="P78" s="10"/>
      <c r="Q78" s="10"/>
    </row>
    <row r="79" spans="1:17" x14ac:dyDescent="0.25">
      <c r="A79" s="10"/>
      <c r="I79" s="10"/>
      <c r="J79" s="10"/>
      <c r="K79" s="10"/>
      <c r="L79" s="10"/>
      <c r="M79" s="10"/>
      <c r="N79" s="10"/>
      <c r="O79" s="10"/>
      <c r="P79" s="10"/>
      <c r="Q79" s="10"/>
    </row>
    <row r="80" spans="1:17" x14ac:dyDescent="0.25">
      <c r="A80" s="10"/>
      <c r="I80" s="10"/>
      <c r="J80" s="10"/>
      <c r="K80" s="10"/>
      <c r="L80" s="10"/>
      <c r="M80" s="10"/>
      <c r="N80" s="10"/>
      <c r="O80" s="10"/>
      <c r="P80" s="10"/>
      <c r="Q80" s="10"/>
    </row>
    <row r="81" spans="1:17" x14ac:dyDescent="0.25">
      <c r="A81" s="10"/>
      <c r="I81" s="10"/>
      <c r="J81" s="10"/>
      <c r="K81" s="10"/>
      <c r="L81" s="10"/>
      <c r="M81" s="10"/>
      <c r="N81" s="10"/>
      <c r="O81" s="10"/>
      <c r="P81" s="10"/>
      <c r="Q81" s="10"/>
    </row>
    <row r="82" spans="1:17" x14ac:dyDescent="0.25">
      <c r="A82" s="10"/>
      <c r="I82" s="10"/>
      <c r="J82" s="10"/>
      <c r="K82" s="10"/>
      <c r="L82" s="10"/>
      <c r="M82" s="10"/>
      <c r="N82" s="10"/>
      <c r="O82" s="10"/>
      <c r="P82" s="10"/>
      <c r="Q82" s="10"/>
    </row>
    <row r="83" spans="1:17" x14ac:dyDescent="0.25">
      <c r="A83" s="10"/>
      <c r="I83" s="10"/>
      <c r="J83" s="10"/>
      <c r="K83" s="10"/>
      <c r="L83" s="10"/>
      <c r="M83" s="10"/>
      <c r="N83" s="10"/>
      <c r="O83" s="10"/>
      <c r="P83" s="10"/>
      <c r="Q83" s="10"/>
    </row>
    <row r="84" spans="1:17" x14ac:dyDescent="0.25">
      <c r="A84" s="10"/>
      <c r="I84" s="10"/>
      <c r="J84" s="10"/>
      <c r="K84" s="10"/>
      <c r="L84" s="10"/>
      <c r="M84" s="10"/>
      <c r="N84" s="10"/>
      <c r="O84" s="10"/>
      <c r="P84" s="10"/>
      <c r="Q84" s="10"/>
    </row>
    <row r="85" spans="1:17" x14ac:dyDescent="0.25">
      <c r="A85" s="10"/>
      <c r="I85" s="10"/>
      <c r="J85" s="10"/>
      <c r="K85" s="10"/>
      <c r="L85" s="10"/>
      <c r="M85" s="10"/>
      <c r="N85" s="10"/>
      <c r="O85" s="10"/>
      <c r="P85" s="10"/>
      <c r="Q85" s="10"/>
    </row>
    <row r="86" spans="1:17" x14ac:dyDescent="0.25">
      <c r="A86" s="10"/>
      <c r="I86" s="10"/>
      <c r="J86" s="10"/>
      <c r="K86" s="10"/>
      <c r="L86" s="10"/>
      <c r="M86" s="10"/>
      <c r="N86" s="10"/>
      <c r="O86" s="10"/>
      <c r="P86" s="10"/>
      <c r="Q86" s="10"/>
    </row>
    <row r="87" spans="1:17" x14ac:dyDescent="0.25">
      <c r="A87" s="10"/>
      <c r="I87" s="10"/>
      <c r="J87" s="10"/>
      <c r="K87" s="10"/>
      <c r="L87" s="10"/>
      <c r="M87" s="10"/>
      <c r="N87" s="10"/>
      <c r="O87" s="10"/>
      <c r="P87" s="10"/>
      <c r="Q87" s="10"/>
    </row>
    <row r="88" spans="1:17" x14ac:dyDescent="0.25">
      <c r="A88" s="10"/>
      <c r="I88" s="10"/>
      <c r="J88" s="10"/>
      <c r="K88" s="10"/>
      <c r="L88" s="10"/>
      <c r="M88" s="10"/>
      <c r="N88" s="10"/>
      <c r="O88" s="10"/>
      <c r="P88" s="10"/>
      <c r="Q88" s="10"/>
    </row>
    <row r="89" spans="1:17" x14ac:dyDescent="0.25">
      <c r="A89" s="10"/>
      <c r="I89" s="10"/>
      <c r="J89" s="10"/>
      <c r="K89" s="10"/>
      <c r="L89" s="10"/>
      <c r="M89" s="10"/>
      <c r="N89" s="10"/>
      <c r="O89" s="10"/>
      <c r="P89" s="10"/>
      <c r="Q89" s="10"/>
    </row>
    <row r="90" spans="1:17" x14ac:dyDescent="0.25">
      <c r="A90" s="10"/>
      <c r="I90" s="10"/>
      <c r="J90" s="10"/>
      <c r="K90" s="10"/>
      <c r="L90" s="10"/>
      <c r="M90" s="10"/>
      <c r="N90" s="10"/>
      <c r="O90" s="10"/>
      <c r="P90" s="10"/>
      <c r="Q90" s="10"/>
    </row>
    <row r="91" spans="1:17" x14ac:dyDescent="0.25">
      <c r="A91" s="10"/>
      <c r="I91" s="10"/>
      <c r="J91" s="10"/>
      <c r="K91" s="10"/>
      <c r="L91" s="10"/>
      <c r="M91" s="10"/>
      <c r="N91" s="10"/>
      <c r="O91" s="10"/>
      <c r="P91" s="10"/>
      <c r="Q91" s="10"/>
    </row>
    <row r="92" spans="1:17" x14ac:dyDescent="0.25">
      <c r="A92" s="10"/>
      <c r="I92" s="10"/>
      <c r="J92" s="10"/>
      <c r="K92" s="10"/>
      <c r="L92" s="10"/>
      <c r="M92" s="10"/>
      <c r="N92" s="10"/>
      <c r="O92" s="10"/>
      <c r="P92" s="10"/>
      <c r="Q92" s="10"/>
    </row>
    <row r="93" spans="1:17" x14ac:dyDescent="0.25">
      <c r="A93" s="10"/>
      <c r="I93" s="10"/>
      <c r="J93" s="10"/>
      <c r="K93" s="10"/>
      <c r="L93" s="10"/>
      <c r="M93" s="10"/>
      <c r="N93" s="10"/>
      <c r="O93" s="10"/>
      <c r="P93" s="10"/>
      <c r="Q93" s="10"/>
    </row>
    <row r="94" spans="1:17" x14ac:dyDescent="0.25">
      <c r="A94" s="10"/>
      <c r="I94" s="10"/>
      <c r="J94" s="10"/>
      <c r="K94" s="10"/>
      <c r="L94" s="10"/>
      <c r="M94" s="10"/>
      <c r="N94" s="10"/>
      <c r="O94" s="10"/>
      <c r="P94" s="10"/>
      <c r="Q94" s="10"/>
    </row>
    <row r="95" spans="1:17" x14ac:dyDescent="0.25">
      <c r="A95" s="10"/>
      <c r="I95" s="10"/>
      <c r="J95" s="10"/>
      <c r="K95" s="10"/>
      <c r="L95" s="10"/>
      <c r="M95" s="10"/>
      <c r="N95" s="10"/>
      <c r="O95" s="10"/>
      <c r="P95" s="10"/>
      <c r="Q95" s="10"/>
    </row>
    <row r="96" spans="1:17" x14ac:dyDescent="0.25">
      <c r="A96" s="10"/>
      <c r="I96" s="10"/>
      <c r="J96" s="10"/>
      <c r="K96" s="10"/>
      <c r="L96" s="10"/>
      <c r="M96" s="10"/>
      <c r="N96" s="10"/>
      <c r="O96" s="10"/>
      <c r="P96" s="10"/>
      <c r="Q96" s="10"/>
    </row>
    <row r="97" spans="1:18" x14ac:dyDescent="0.25">
      <c r="A97" s="10"/>
      <c r="I97" s="10"/>
      <c r="J97" s="10"/>
      <c r="K97" s="10"/>
      <c r="L97" s="10"/>
      <c r="M97" s="10"/>
      <c r="N97" s="10"/>
      <c r="O97" s="10"/>
      <c r="P97" s="10"/>
      <c r="Q97" s="10"/>
    </row>
    <row r="98" spans="1:18" x14ac:dyDescent="0.25">
      <c r="A98" s="10"/>
      <c r="I98" s="10"/>
      <c r="J98" s="10"/>
      <c r="K98" s="10"/>
      <c r="L98" s="10"/>
      <c r="M98" s="10"/>
      <c r="N98" s="10"/>
      <c r="O98" s="10"/>
      <c r="P98" s="10"/>
      <c r="Q98" s="10"/>
    </row>
    <row r="99" spans="1:18" x14ac:dyDescent="0.25">
      <c r="A99" s="10"/>
      <c r="I99" s="10"/>
      <c r="J99" s="10"/>
      <c r="K99" s="10"/>
      <c r="L99" s="10"/>
      <c r="M99" s="10"/>
      <c r="N99" s="10"/>
      <c r="O99" s="10"/>
      <c r="P99" s="10"/>
      <c r="Q99" s="10"/>
    </row>
    <row r="100" spans="1:18" x14ac:dyDescent="0.25">
      <c r="A100" s="10"/>
      <c r="I100" s="10"/>
      <c r="J100" s="10"/>
      <c r="K100" s="10"/>
      <c r="L100" s="10"/>
      <c r="M100" s="10"/>
      <c r="N100" s="10"/>
      <c r="O100" s="10"/>
      <c r="P100" s="10"/>
      <c r="Q100" s="10"/>
    </row>
    <row r="101" spans="1:18" x14ac:dyDescent="0.25">
      <c r="A101" s="10"/>
      <c r="I101" s="10"/>
      <c r="J101" s="10"/>
      <c r="K101" s="10"/>
      <c r="L101" s="10"/>
      <c r="M101" s="10"/>
      <c r="N101" s="10"/>
      <c r="O101" s="10"/>
      <c r="P101" s="10"/>
      <c r="Q101" s="10"/>
    </row>
    <row r="102" spans="1:18" x14ac:dyDescent="0.25">
      <c r="A102" s="10"/>
      <c r="I102" s="10"/>
      <c r="J102" s="10"/>
      <c r="K102" s="10"/>
      <c r="L102" s="10"/>
      <c r="M102" s="10"/>
      <c r="N102" s="10"/>
      <c r="O102" s="10"/>
      <c r="P102" s="10"/>
      <c r="Q102" s="10"/>
    </row>
    <row r="103" spans="1:18" x14ac:dyDescent="0.25">
      <c r="A103" s="10"/>
      <c r="I103" s="10"/>
      <c r="J103" s="10"/>
      <c r="K103" s="10"/>
      <c r="L103" s="10"/>
      <c r="M103" s="10"/>
      <c r="N103" s="10"/>
      <c r="O103" s="10"/>
      <c r="P103" s="10"/>
      <c r="Q103" s="10"/>
    </row>
    <row r="104" spans="1:18" x14ac:dyDescent="0.25">
      <c r="A104" s="10"/>
      <c r="I104" s="10"/>
      <c r="J104" s="10"/>
      <c r="K104" s="10"/>
      <c r="L104" s="10"/>
      <c r="M104" s="10"/>
      <c r="N104" s="10"/>
      <c r="O104" s="10"/>
      <c r="P104" s="10"/>
      <c r="Q104" s="10"/>
    </row>
    <row r="105" spans="1:18" x14ac:dyDescent="0.25">
      <c r="A105" s="10"/>
      <c r="I105" s="10"/>
      <c r="J105" s="10"/>
      <c r="K105" s="10"/>
      <c r="L105" s="10"/>
      <c r="M105" s="10"/>
      <c r="N105" s="10"/>
      <c r="O105" s="10"/>
      <c r="P105" s="10"/>
      <c r="Q105" s="10"/>
    </row>
    <row r="106" spans="1:18" x14ac:dyDescent="0.25">
      <c r="A106" s="10"/>
      <c r="I106" s="242"/>
      <c r="J106" s="242"/>
      <c r="K106" s="242"/>
      <c r="L106" s="10"/>
      <c r="M106" s="10"/>
      <c r="N106" s="242"/>
      <c r="O106" s="242"/>
      <c r="P106" s="10"/>
      <c r="Q106" s="10"/>
      <c r="R106" s="10"/>
    </row>
    <row r="107" spans="1:18" x14ac:dyDescent="0.25">
      <c r="A107" s="10"/>
      <c r="I107" s="242"/>
      <c r="J107" s="242"/>
      <c r="K107" s="242"/>
      <c r="L107" s="10"/>
      <c r="M107" s="10"/>
      <c r="N107" s="242"/>
      <c r="O107" s="242"/>
      <c r="P107" s="10"/>
      <c r="Q107" s="10"/>
      <c r="R107" s="10"/>
    </row>
  </sheetData>
  <mergeCells count="107">
    <mergeCell ref="X12:AL12"/>
    <mergeCell ref="P13:AD13"/>
    <mergeCell ref="D9:E9"/>
    <mergeCell ref="D10:E10"/>
    <mergeCell ref="D11:E11"/>
    <mergeCell ref="P24:AD24"/>
    <mergeCell ref="G14:J14"/>
    <mergeCell ref="G15:J15"/>
    <mergeCell ref="G16:J16"/>
    <mergeCell ref="G17:J17"/>
    <mergeCell ref="G18:J18"/>
    <mergeCell ref="G19:J19"/>
    <mergeCell ref="G20:J20"/>
    <mergeCell ref="G21:J21"/>
    <mergeCell ref="A23:J23"/>
    <mergeCell ref="A21:B21"/>
    <mergeCell ref="D18:E18"/>
    <mergeCell ref="D19:E19"/>
    <mergeCell ref="D20:E20"/>
    <mergeCell ref="D21:E21"/>
    <mergeCell ref="A18:B18"/>
    <mergeCell ref="A19:B19"/>
    <mergeCell ref="A20:B20"/>
    <mergeCell ref="A24:O24"/>
    <mergeCell ref="D6:E6"/>
    <mergeCell ref="D7:E7"/>
    <mergeCell ref="D8:E8"/>
    <mergeCell ref="A12:H12"/>
    <mergeCell ref="A13:J13"/>
    <mergeCell ref="A14:B14"/>
    <mergeCell ref="A15:B15"/>
    <mergeCell ref="A16:B16"/>
    <mergeCell ref="A17:B17"/>
    <mergeCell ref="D14:E14"/>
    <mergeCell ref="D15:E15"/>
    <mergeCell ref="D16:E16"/>
    <mergeCell ref="D17:E17"/>
    <mergeCell ref="A6:B6"/>
    <mergeCell ref="A8:B8"/>
    <mergeCell ref="A9:B9"/>
    <mergeCell ref="A10:B10"/>
    <mergeCell ref="A11:B11"/>
    <mergeCell ref="A7:B7"/>
    <mergeCell ref="I27:O27"/>
    <mergeCell ref="A22:H22"/>
    <mergeCell ref="B25:J25"/>
    <mergeCell ref="B28:D28"/>
    <mergeCell ref="D30:G30"/>
    <mergeCell ref="F28:R28"/>
    <mergeCell ref="H29:J29"/>
    <mergeCell ref="P25:AD25"/>
    <mergeCell ref="P26:AD26"/>
    <mergeCell ref="I106:K107"/>
    <mergeCell ref="N106:O107"/>
    <mergeCell ref="A74:O74"/>
    <mergeCell ref="A75:O75"/>
    <mergeCell ref="A76:O76"/>
    <mergeCell ref="A77:O77"/>
    <mergeCell ref="A48:O48"/>
    <mergeCell ref="D39:G39"/>
    <mergeCell ref="D40:G40"/>
    <mergeCell ref="D49:G49"/>
    <mergeCell ref="D50:G50"/>
    <mergeCell ref="D51:G51"/>
    <mergeCell ref="D47:G47"/>
    <mergeCell ref="A62:O62"/>
    <mergeCell ref="A72:O72"/>
    <mergeCell ref="A73:O73"/>
    <mergeCell ref="A65:O65"/>
    <mergeCell ref="N66:O66"/>
    <mergeCell ref="N67:O67"/>
    <mergeCell ref="N68:O68"/>
    <mergeCell ref="N69:O69"/>
    <mergeCell ref="N70:O70"/>
    <mergeCell ref="A55:O55"/>
    <mergeCell ref="A54:I54"/>
    <mergeCell ref="A53:I53"/>
    <mergeCell ref="D31:G31"/>
    <mergeCell ref="A38:B38"/>
    <mergeCell ref="A37:B37"/>
    <mergeCell ref="A63:G63"/>
    <mergeCell ref="A64:G64"/>
    <mergeCell ref="H64:J64"/>
    <mergeCell ref="D56:E56"/>
    <mergeCell ref="H56:K56"/>
    <mergeCell ref="D38:G38"/>
    <mergeCell ref="D37:G37"/>
    <mergeCell ref="A36:B36"/>
    <mergeCell ref="A34:B34"/>
    <mergeCell ref="A33:B33"/>
    <mergeCell ref="A32:B32"/>
    <mergeCell ref="D32:G32"/>
    <mergeCell ref="D33:G33"/>
    <mergeCell ref="D34:G34"/>
    <mergeCell ref="D35:G35"/>
    <mergeCell ref="D36:G36"/>
    <mergeCell ref="P1:AD1"/>
    <mergeCell ref="P3:AD3"/>
    <mergeCell ref="S2:AG2"/>
    <mergeCell ref="Q4:AE4"/>
    <mergeCell ref="AE3:AS3"/>
    <mergeCell ref="A1:O1"/>
    <mergeCell ref="A2:O2"/>
    <mergeCell ref="A3:O3"/>
    <mergeCell ref="D5:E5"/>
    <mergeCell ref="P2:R2"/>
    <mergeCell ref="A5:B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6D1B8AB-656A-4B08-8218-012BBA719AE9}">
          <x14:formula1>
            <xm:f>'Liste déroulante'!$D$94:$D$96</xm:f>
          </x14:formula1>
          <xm:sqref>D14:E18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tabColor rgb="FF7030A0"/>
  </sheetPr>
  <dimension ref="A1:J138"/>
  <sheetViews>
    <sheetView workbookViewId="0">
      <selection activeCell="B22" sqref="B22"/>
    </sheetView>
  </sheetViews>
  <sheetFormatPr baseColWidth="10" defaultColWidth="11.42578125" defaultRowHeight="15" x14ac:dyDescent="0.25"/>
  <cols>
    <col min="1" max="1" width="92.140625" customWidth="1"/>
    <col min="3" max="3" width="27.42578125" customWidth="1"/>
  </cols>
  <sheetData>
    <row r="1" spans="1:1" ht="21" x14ac:dyDescent="0.35">
      <c r="A1" s="5" t="s">
        <v>107</v>
      </c>
    </row>
    <row r="2" spans="1:1" ht="15.75" x14ac:dyDescent="0.25">
      <c r="A2" s="6" t="s">
        <v>11</v>
      </c>
    </row>
    <row r="3" spans="1:1" ht="15.75" x14ac:dyDescent="0.25">
      <c r="A3" s="6" t="s">
        <v>108</v>
      </c>
    </row>
    <row r="4" spans="1:1" ht="15.75" x14ac:dyDescent="0.25">
      <c r="A4" s="6" t="s">
        <v>109</v>
      </c>
    </row>
    <row r="5" spans="1:1" ht="15.75" x14ac:dyDescent="0.25">
      <c r="A5" s="6" t="s">
        <v>110</v>
      </c>
    </row>
    <row r="6" spans="1:1" ht="15.75" x14ac:dyDescent="0.25">
      <c r="A6" s="6" t="s">
        <v>111</v>
      </c>
    </row>
    <row r="7" spans="1:1" ht="15.75" x14ac:dyDescent="0.25">
      <c r="A7" s="6" t="s">
        <v>112</v>
      </c>
    </row>
    <row r="8" spans="1:1" ht="15.75" x14ac:dyDescent="0.25">
      <c r="A8" s="6" t="s">
        <v>113</v>
      </c>
    </row>
    <row r="9" spans="1:1" ht="15.75" x14ac:dyDescent="0.25">
      <c r="A9" s="6" t="s">
        <v>114</v>
      </c>
    </row>
    <row r="10" spans="1:1" ht="15.75" x14ac:dyDescent="0.25">
      <c r="A10" s="6" t="s">
        <v>115</v>
      </c>
    </row>
    <row r="15" spans="1:1" x14ac:dyDescent="0.25">
      <c r="A15" s="1"/>
    </row>
    <row r="25" spans="1:1" x14ac:dyDescent="0.25">
      <c r="A25" s="1"/>
    </row>
    <row r="31" spans="1:1" x14ac:dyDescent="0.25">
      <c r="A31" s="1"/>
    </row>
    <row r="36" spans="1:1" x14ac:dyDescent="0.25">
      <c r="A36" s="1"/>
    </row>
    <row r="42" spans="1:1" x14ac:dyDescent="0.25">
      <c r="A42" s="1"/>
    </row>
    <row r="52" spans="1:1" x14ac:dyDescent="0.25">
      <c r="A52" s="1"/>
    </row>
    <row r="57" spans="1:1" x14ac:dyDescent="0.25">
      <c r="A57" s="1"/>
    </row>
    <row r="69" spans="1:10" x14ac:dyDescent="0.25">
      <c r="J69" t="s">
        <v>11</v>
      </c>
    </row>
    <row r="70" spans="1:10" x14ac:dyDescent="0.25">
      <c r="J70" t="s">
        <v>116</v>
      </c>
    </row>
    <row r="71" spans="1:10" x14ac:dyDescent="0.25">
      <c r="A71" s="1"/>
      <c r="J71" t="s">
        <v>117</v>
      </c>
    </row>
    <row r="72" spans="1:10" x14ac:dyDescent="0.25">
      <c r="J72" t="s">
        <v>118</v>
      </c>
    </row>
    <row r="73" spans="1:10" x14ac:dyDescent="0.25">
      <c r="J73" t="s">
        <v>4</v>
      </c>
    </row>
    <row r="74" spans="1:10" x14ac:dyDescent="0.25">
      <c r="J74" t="s">
        <v>119</v>
      </c>
    </row>
    <row r="75" spans="1:10" x14ac:dyDescent="0.25">
      <c r="J75" t="s">
        <v>120</v>
      </c>
    </row>
    <row r="81" spans="1:4" x14ac:dyDescent="0.25">
      <c r="A81" s="1"/>
    </row>
    <row r="93" spans="1:4" x14ac:dyDescent="0.25">
      <c r="A93" s="1"/>
    </row>
    <row r="94" spans="1:4" x14ac:dyDescent="0.25">
      <c r="D94" t="s">
        <v>49</v>
      </c>
    </row>
    <row r="95" spans="1:4" x14ac:dyDescent="0.25">
      <c r="D95" t="s">
        <v>121</v>
      </c>
    </row>
    <row r="96" spans="1:4" x14ac:dyDescent="0.25">
      <c r="D96" t="s">
        <v>122</v>
      </c>
    </row>
    <row r="98" spans="1:1" x14ac:dyDescent="0.25">
      <c r="A98" s="1"/>
    </row>
    <row r="104" spans="1:1" x14ac:dyDescent="0.25">
      <c r="A104" s="1"/>
    </row>
    <row r="109" spans="1:1" x14ac:dyDescent="0.25">
      <c r="A109" s="1"/>
    </row>
    <row r="114" spans="1:1" x14ac:dyDescent="0.25">
      <c r="A114" s="1"/>
    </row>
    <row r="121" spans="1:1" x14ac:dyDescent="0.25">
      <c r="A121" s="1"/>
    </row>
    <row r="122" spans="1:1" x14ac:dyDescent="0.25">
      <c r="A122" s="1"/>
    </row>
    <row r="127" spans="1:1" x14ac:dyDescent="0.25">
      <c r="A127" s="1"/>
    </row>
    <row r="132" spans="1:2" x14ac:dyDescent="0.25">
      <c r="A132" s="1"/>
      <c r="B132" s="3"/>
    </row>
    <row r="133" spans="1:2" x14ac:dyDescent="0.25">
      <c r="B133" s="3"/>
    </row>
    <row r="134" spans="1:2" x14ac:dyDescent="0.25">
      <c r="B134" s="2"/>
    </row>
    <row r="135" spans="1:2" x14ac:dyDescent="0.25">
      <c r="B135" s="2"/>
    </row>
    <row r="136" spans="1:2" x14ac:dyDescent="0.25">
      <c r="B136" s="4"/>
    </row>
    <row r="138" spans="1:2" x14ac:dyDescent="0.25">
      <c r="A138" s="1"/>
    </row>
  </sheetData>
  <sortState xmlns:xlrd2="http://schemas.microsoft.com/office/spreadsheetml/2017/richdata2" ref="A3:A10">
    <sortCondition ref="A3:A10"/>
  </sortState>
  <phoneticPr fontId="6"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UMXZNRYXENRP-278663240-12</_dlc_DocId>
    <_dlc_DocIdUrl xmlns="35ae7812-1ab0-4572-a6c7-91e90b93790a">
      <Url>https://www.transports.gouv.qc.ca/fr/aide-finan/municipalites/programme-transport-actif/_layouts/15/DocIdRedir.aspx?ID=UMXZNRYXENRP-278663240-12</Url>
      <Description>UMXZNRYXENRP-278663240-12</Description>
    </_dlc_DocIdUrl>
    <SousSousTheme xmlns="35ae7812-1ab0-4572-a6c7-91e90b93790a"/>
    <DatePublication xmlns="35ae7812-1ab0-4572-a6c7-91e90b93790a">2021-04-01T04:00:00+00:00</DatePublication>
    <DescriptionDocument xmlns="35ae7812-1ab0-4572-a6c7-91e90b93790a">Grille de calcul de l’aide financière maximale – Véloce III – Volet 1</DescriptionDocument>
    <ExclureImportation xmlns="35ae7812-1ab0-4572-a6c7-91e90b93790a">false</ExclureImportation>
    <SousTheme xmlns="35ae7812-1ab0-4572-a6c7-91e90b93790a">
      <Value>46</Value>
    </SousTheme>
    <LiensConnexes xmlns="35ae7812-1ab0-4572-a6c7-91e90b93790a">&lt;div title="_schemaversion" id="_3"&gt;
  &lt;div title="_view"&gt;
    &lt;span title="_columns"&gt;1&lt;/span&gt;
    &lt;span title="_linkstyle"&gt;&lt;/span&gt;
    &lt;span title="_groupstyle"&gt;&lt;/span&gt;
  &lt;/div&gt;
&lt;/div&gt;</LiensConnexes>
    <TypeDocument xmlns="35ae7812-1ab0-4572-a6c7-91e90b93790a">14</TypeDocument>
    <ImageDocument xmlns="35ae7812-1ab0-4572-a6c7-91e90b93790a">
      <Url xsi:nil="true"/>
      <Description xsi:nil="true"/>
    </ImageDocument>
    <Theme xmlns="35ae7812-1ab0-4572-a6c7-91e90b93790a">
      <Value>8</Value>
    </Theme>
    <RoutingRuleDescription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382CC32C342D5C478C8AF521BC4022BB" ma:contentTypeVersion="13" ma:contentTypeDescription="" ma:contentTypeScope="" ma:versionID="3433463241cafc407564d83fe136efbe">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84c8cd9e013f01f877480586168458"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58FA7E7-1727-40A2-B32C-ED9AA93F735B}">
  <ds:schemaRefs>
    <ds:schemaRef ds:uri="http://schemas.microsoft.com/office/2006/metadata/properties"/>
    <ds:schemaRef ds:uri="http://schemas.microsoft.com/office/infopath/2007/PartnerControls"/>
    <ds:schemaRef ds:uri="35ae7812-1ab0-4572-a6c7-91e90b93790a"/>
    <ds:schemaRef ds:uri="http://schemas.microsoft.com/sharepoint/v3"/>
  </ds:schemaRefs>
</ds:datastoreItem>
</file>

<file path=customXml/itemProps2.xml><?xml version="1.0" encoding="utf-8"?>
<ds:datastoreItem xmlns:ds="http://schemas.openxmlformats.org/officeDocument/2006/customXml" ds:itemID="{E8E5C487-890D-4F72-9059-888E6DCD0285}">
  <ds:schemaRefs>
    <ds:schemaRef ds:uri="http://schemas.microsoft.com/sharepoint/v3/contenttype/forms"/>
  </ds:schemaRefs>
</ds:datastoreItem>
</file>

<file path=customXml/itemProps3.xml><?xml version="1.0" encoding="utf-8"?>
<ds:datastoreItem xmlns:ds="http://schemas.openxmlformats.org/officeDocument/2006/customXml" ds:itemID="{D40A334E-7324-440A-82D1-379F79D27AB4}"/>
</file>

<file path=customXml/itemProps4.xml><?xml version="1.0" encoding="utf-8"?>
<ds:datastoreItem xmlns:ds="http://schemas.openxmlformats.org/officeDocument/2006/customXml" ds:itemID="{A7C5D29E-8A0B-487C-9162-C4043A5DC61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Travaux admissibles  </vt:lpstr>
      <vt:lpstr>Renseignements sur le projet</vt:lpstr>
      <vt:lpstr>Description du projet</vt:lpstr>
      <vt:lpstr>Dépenses admissibles</vt:lpstr>
      <vt:lpstr>Dépenses non admissibles  </vt:lpstr>
      <vt:lpstr>VIII - V1 - Aide à verser</vt:lpstr>
      <vt:lpstr>Liste déroulante</vt:lpstr>
    </vt:vector>
  </TitlesOfParts>
  <Manager/>
  <Company>Ministère des Transports du Québec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de calcul de l’aide financière maximale – Véloce III – Volet 1</dc:title>
  <dc:subject/>
  <dc:creator>Gagnon, Charleine</dc:creator>
  <cp:keywords/>
  <dc:description/>
  <cp:lastModifiedBy>Dionne, Pierre-Luc</cp:lastModifiedBy>
  <cp:revision/>
  <dcterms:created xsi:type="dcterms:W3CDTF">2014-11-17T14:54:22Z</dcterms:created>
  <dcterms:modified xsi:type="dcterms:W3CDTF">2023-02-28T19:09:09Z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d1633555-eacc-40df-a248-82e373708528</vt:lpwstr>
  </property>
  <property fmtid="{D5CDD505-2E9C-101B-9397-08002B2CF9AE}" pid="3" name="ContentTypeId">
    <vt:lpwstr>0x0101004CF7858666DCF549A225B94A6B816A8100382CC32C342D5C478C8AF521BC4022BB</vt:lpwstr>
  </property>
  <property fmtid="{D5CDD505-2E9C-101B-9397-08002B2CF9AE}" pid="4"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5"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6"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7"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8"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9"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10"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11"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12"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13"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14"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15"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16"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17"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18" name="Mtq.Mco.Visns.ComplementsExcel14">
    <vt:lpwstr>xpYiwgVmVyc2lvbj00LjAuMC4wLCBDdWx0dXJlPW5ldXRyYWwsIFB1YmxpY0tleVRva2VuPWI3N2E1YzU2MTkzNGUwODldXVtdAQAAAAkNAAAAAwAAAAkOAAAABAcAAAB/U3lzdGVtLkNvbGxlY3Rpb25zLkdlbmVyaWMuTGlzdGAxW1tTeXN0ZW0uU3RyaW5nLCBtc2NvcmxpYiwgVmVyc2lvbj00LjAuMC4wLCBDdWx0dXJlPW5ldXRyYWwsI</vt:lpwstr>
  </property>
  <property fmtid="{D5CDD505-2E9C-101B-9397-08002B2CF9AE}" pid="19" name="Mtq.Mco.Visns.ComplementsExcel15">
    <vt:lpwstr>FB1YmxpY0tleVRva2VuPWI3N2E1YzU2MTkzNGUwODldXQMAAAAGX2l0ZW1zBV9zaXplCF92ZXJzaW9uBgAACAgJDwAAAAEAAAABAAAAAQgAAAAGAAAAAQAAAAkNAAAAAwAAAAkRAAAAAQkAAAAHAAAACRIAAAABAAAAAQAAABEKAAAABAAAAAYTAAAAB1JlcXVldGUGFAAAAAAJFAAAAAkUAAAAEQsAAAAEAAAACRQAAAAJFAAAAAkUAAAACRQA</vt:lpwstr>
  </property>
  <property fmtid="{D5CDD505-2E9C-101B-9397-08002B2CF9AE}" pid="20" name="Mtq.Mco.Visns.ComplementsExcel16">
    <vt:lpwstr>AAAEDAAAAJIBU3lzdGVtLkNvbGxlY3Rpb25zLkdlbmVyaWMuR2VuZXJpY0VxdWFsaXR5Q29tcGFyZXJgMVtbU3lzdGVtLlN0cmluZywgbXNjb3JsaWIsIFZlcnNpb249NC4wLjAuMCwgQ3VsdHVyZT1uZXV0cmFsLCBQdWJsaWNLZXlUb2tlbj1iNzdhNWM1NjE5MzRlMDg5XV0AAAAAAQ0AAAAMAAAABw4AAAAAAQAAAAEAAAAD5AFTeXN0ZW0</vt:lpwstr>
  </property>
  <property fmtid="{D5CDD505-2E9C-101B-9397-08002B2CF9AE}" pid="21" name="Mtq.Mco.Visns.ComplementsExcel17">
    <vt:lpwstr>uQ29sbGVjdGlvbnMuR2VuZXJpYy5LZXlWYWx1ZVBhaXJgMltbU3lzdGVtLlN0cmluZywgbXNjb3JsaWIsIFZlcnNpb249NC4wLjAuMCwgQ3VsdHVyZT1uZXV0cmFsLCBQdWJsaWNLZXlUb2tlbj1iNzdhNWM1NjE5MzRlMDg5XSxbU3lzdGVtLlN0cmluZywgbXNjb3JsaWIsIFZlcnNpb249NC4wLjAuMCwgQ3VsdHVyZT1uZXV0cmFsLCBQdW</vt:lpwstr>
  </property>
  <property fmtid="{D5CDD505-2E9C-101B-9397-08002B2CF9AE}" pid="22" name="Mtq.Mco.Visns.ComplementsExcel18">
    <vt:lpwstr>JsaWNLZXlUb2tlbj1iNzdhNWM1NjE5MzRlMDg5XV0E6////+QBU3lzdGVtLkNvbGxlY3Rpb25zLkdlbmVyaWMuS2V5VmFsdWVQYWlyYDJbW1N5c3RlbS5TdHJpbmcsIG1zY29ybGliLCBWZXJzaW9uPTQuMC4wLjAsIEN1bHR1cmU9bmV1dHJhbCwgUHVibGljS2V5VG9rZW49Yjc3YTVjNTYxOTM0ZTA4OV0sW1N5c3RlbS5TdHJpbmcsIG1zY</vt:lpwstr>
  </property>
  <property fmtid="{D5CDD505-2E9C-101B-9397-08002B2CF9AE}" pid="23" name="Mtq.Mco.Visns.ComplementsExcel19">
    <vt:lpwstr>29ybGliLCBWZXJzaW9uPTQuMC4wLjAsIEN1bHR1cmU9bmV1dHJhbCwgUHVibGljS2V5VG9rZW49Yjc3YTVjNTYxOTM0ZTA4OV1dAgAAAANrZXkFdmFsdWUBAQkUAAAACRQAAAARDwAAAAQAAAAJFAAAAA0DBxEAAAAAAQAAAAEAAAAD5AFTeXN0ZW0uQ29sbGVjdGlvbnMuR2VuZXJpYy5LZXlWYWx1ZVBhaXJgMltbU3lzdGVtLlN0cmluZywg</vt:lpwstr>
  </property>
  <property fmtid="{D5CDD505-2E9C-101B-9397-08002B2CF9AE}" pid="24" name="Mtq.Mco.Visns.ComplementsExcel20">
    <vt:lpwstr>bXNjb3JsaWIsIFZlcnNpb249NC4wLjAuMCwgQ3VsdHVyZT1uZXV0cmFsLCBQdWJsaWNLZXlUb2tlbj1iNzdhNWM1NjE5MzRlMDg5XSxbU3lzdGVtLlN0cmluZywgbXNjb3JsaWIsIFZlcnNpb249NC4wLjAuMCwgQ3VsdHVyZT1uZXV0cmFsLCBQdWJsaWNLZXlUb2tlbj1iNzdhNWM1NjE5MzRlMDg5XV0B6v///+v///8JFAAAAAkUAAAAERI</vt:lpwstr>
  </property>
  <property fmtid="{D5CDD505-2E9C-101B-9397-08002B2CF9AE}" pid="25" name="Mtq.Mco.Visns.ComplementsExcel21">
    <vt:lpwstr>AAAAEAAAACRQAAAANAws=</vt:lpwstr>
  </property>
</Properties>
</file>